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fs_gfc\Control de Gestión\Docs\2023\03-2023\Datos Web\"/>
    </mc:Choice>
  </mc:AlternateContent>
  <xr:revisionPtr revIDLastSave="0" documentId="13_ncr:1_{781F60DE-76D2-422A-BA32-99ABD6D2DFD0}" xr6:coauthVersionLast="47" xr6:coauthVersionMax="47" xr10:uidLastSave="{00000000-0000-0000-0000-000000000000}"/>
  <bookViews>
    <workbookView xWindow="-108" yWindow="-108" windowWidth="23256" windowHeight="12576" tabRatio="859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Anual IFRS" sheetId="8" r:id="rId6"/>
    <sheet name="Flujo Efectivo Anual" sheetId="14" r:id="rId7"/>
    <sheet name="Flujo Efectivo Trimestre" sheetId="12" r:id="rId8"/>
  </sheets>
  <definedNames>
    <definedName name="_xlnm.Print_Area" localSheetId="3">'Balances IFRS'!$A$1:$BB$27</definedName>
    <definedName name="_xlnm.Print_Area" localSheetId="5">'Est.Resultado Anual IFRS'!$A$1:$L$97</definedName>
    <definedName name="_xlnm.Print_Area" localSheetId="4">'Est.Resultado Trim. IFRS'!$A$1:$AP$98</definedName>
    <definedName name="_xlnm.Print_Area" localSheetId="7">'Flujo Efectivo Trimestre'!$A$1:$AL$33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'Balances IFRS'!$A:$A</definedName>
    <definedName name="_xlnm.Print_Titles" localSheetId="4">'Est.Resultado Trim. IFRS'!$A:$A</definedName>
    <definedName name="_xlnm.Print_Titles" localSheetId="7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D95" i="5" s="1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C95" i="4" l="1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<sst xmlns="http://schemas.openxmlformats.org/spreadsheetml/2006/main" count="648" uniqueCount="190">
  <si>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</si>
  <si>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</si>
  <si>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</si>
  <si>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</si>
  <si>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</si>
  <si>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</si>
  <si>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</si>
  <si>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</si>
  <si>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</si>
  <si>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</si>
  <si>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</si>
  <si>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</si>
  <si>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</si>
  <si>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</si>
  <si>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</si>
  <si>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</si>
  <si>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</si>
  <si>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</si>
  <si>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</si>
  <si>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</si>
  <si>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</si>
  <si>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</si>
  <si>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</si>
  <si>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</si>
  <si>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</si>
  <si>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</si>
  <si>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</si>
  <si>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</si>
  <si>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</si>
  <si>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</si>
  <si>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</si>
  <si>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</si>
  <si>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</si>
  <si>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</si>
  <si>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</si>
  <si>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</si>
  <si>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</si>
  <si>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</si>
  <si>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</si>
  <si>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</si>
  <si>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</si>
  <si>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</si>
  <si>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</si>
  <si>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</si>
  <si>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</si>
  <si>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</si>
  <si>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</si>
  <si>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</si>
  <si>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</si>
  <si>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</si>
  <si>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</si>
  <si>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</si>
  <si>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</si>
  <si>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</si>
  <si>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</si>
  <si>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</si>
  <si>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</si>
  <si>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</si>
  <si>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</si>
  <si>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</si>
  <si>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</si>
  <si>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</si>
  <si>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</si>
  <si>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</si>
  <si>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</si>
  <si>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</si>
  <si>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</si>
  <si>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</si>
  <si>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</si>
  <si>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</si>
  <si>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</si>
  <si>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</si>
  <si>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</si>
  <si>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</si>
  <si>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</si>
  <si>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</si>
  <si>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</si>
  <si>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</si>
  <si>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</si>
  <si>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</si>
  <si>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</si>
  <si>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</si>
  <si>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</si>
  <si>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</si>
  <si>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</si>
  <si>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</si>
  <si>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</si>
  <si>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</si>
  <si>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</si>
  <si>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</si>
  <si>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Cuentas por Cobrar a Entidades Relacionadas</t>
  </si>
  <si>
    <t>Inventarios</t>
  </si>
  <si>
    <t>Propiedades, Planta y Equipo, neto</t>
  </si>
  <si>
    <t>Propiedades de Inversión</t>
  </si>
  <si>
    <t>Activos Intangibles y Plusvalía</t>
  </si>
  <si>
    <t>Otros Pasivos Financieros Corrientes</t>
  </si>
  <si>
    <t>Otros Pasivos Financieros No Corrientes</t>
  </si>
  <si>
    <t>Participaciones Minoritarias</t>
  </si>
  <si>
    <t>ESTADO DE SITUACIÓN FINANCIERA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</si>
  <si>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</si>
  <si>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</si>
  <si>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</si>
  <si>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</si>
  <si>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</si>
  <si>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</si>
  <si>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</si>
  <si>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</si>
  <si>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</si>
  <si>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</si>
  <si>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</si>
  <si>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</si>
  <si>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</si>
  <si>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</si>
  <si>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</si>
  <si>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</si>
  <si>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</si>
  <si>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</si>
  <si>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</si>
  <si>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</si>
  <si>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</si>
  <si>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</si>
  <si>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</si>
  <si>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</si>
  <si>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</si>
  <si>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</si>
  <si>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</si>
  <si>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</si>
  <si>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</si>
  <si>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</si>
  <si>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</si>
  <si>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</si>
  <si>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</si>
  <si>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ESTADO DE RESULTADOS INTEGRALES ANUALES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</si>
  <si>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</si>
  <si>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</si>
  <si>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</si>
  <si>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</si>
  <si>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</si>
  <si>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</si>
  <si>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</si>
  <si>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</si>
  <si>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</si>
  <si>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</si>
  <si>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</si>
  <si>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</si>
  <si>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</si>
  <si>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</si>
  <si>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</si>
  <si>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</si>
  <si>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</si>
  <si>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</si>
  <si>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</si>
  <si>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</si>
  <si>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</si>
  <si>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</si>
  <si>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</si>
  <si>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</si>
  <si>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</si>
  <si>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</si>
  <si>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</si>
  <si>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</si>
  <si>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</si>
  <si>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</si>
  <si>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</si>
  <si>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Deudores Comerciales y Otros</t>
  </si>
  <si>
    <t>Otros Activos no Corrientes</t>
  </si>
  <si>
    <t>Otros Activos Corrientes</t>
  </si>
  <si>
    <t>Otros Pasivos Corriente</t>
  </si>
  <si>
    <t>Otros Pasivos no Corriente</t>
  </si>
  <si>
    <t>Patrimonio Neto Controladora</t>
  </si>
  <si>
    <t>Efectos de la variación en la tasa de cambio sobre el Efectivo y Equival. al Efec.</t>
  </si>
  <si>
    <t>Pasivos y Patrimonio Neto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</si>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</sst>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</numFmts>
  <fonts count="31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8" fontId="14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indent="1"/>
    </xf>
    <xf numFmtId="167" fontId="15" fillId="0" borderId="0" xfId="0" applyNumberFormat="1" applyFont="1"/>
    <xf numFmtId="3" fontId="15" fillId="0" borderId="0" xfId="0" applyNumberFormat="1" applyFont="1"/>
    <xf numFmtId="0" fontId="2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3" fontId="15" fillId="0" borderId="0" xfId="0" applyNumberFormat="1" applyFont="1" applyAlignment="1">
      <alignment horizontal="right" indent="1"/>
    </xf>
    <xf numFmtId="0" fontId="23" fillId="0" borderId="0" xfId="0" applyFont="1"/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167" fontId="20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5" fillId="0" borderId="2" xfId="0" applyFont="1" applyBorder="1" applyAlignment="1">
      <alignment horizontal="left" wrapText="1"/>
    </xf>
    <xf numFmtId="167" fontId="15" fillId="0" borderId="2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0" fontId="19" fillId="3" borderId="3" xfId="0" applyFont="1" applyFill="1" applyBorder="1" applyAlignment="1">
      <alignment horizontal="left" vertical="center" wrapText="1"/>
    </xf>
    <xf numFmtId="167" fontId="19" fillId="3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167" fontId="19" fillId="3" borderId="0" xfId="0" applyNumberFormat="1" applyFont="1" applyFill="1" applyAlignment="1">
      <alignment vertical="center"/>
    </xf>
    <xf numFmtId="0" fontId="26" fillId="2" borderId="0" xfId="0" applyFont="1" applyFill="1" applyAlignment="1">
      <alignment horizontal="left" vertical="center" wrapText="1"/>
    </xf>
    <xf numFmtId="167" fontId="26" fillId="2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9" fillId="4" borderId="0" xfId="0" applyFont="1" applyFill="1" applyAlignment="1">
      <alignment horizontal="right" vertical="center"/>
    </xf>
    <xf numFmtId="0" fontId="15" fillId="2" borderId="0" xfId="0" applyFont="1" applyFill="1"/>
    <xf numFmtId="0" fontId="18" fillId="2" borderId="0" xfId="0" applyFont="1" applyFill="1"/>
    <xf numFmtId="167" fontId="15" fillId="2" borderId="0" xfId="0" applyNumberFormat="1" applyFont="1" applyFill="1"/>
    <xf numFmtId="49" fontId="7" fillId="0" borderId="0" xfId="0" applyNumberFormat="1" applyFont="1" applyAlignment="1">
      <alignment horizontal="left" wrapText="1"/>
    </xf>
    <xf numFmtId="167" fontId="15" fillId="0" borderId="2" xfId="0" applyNumberFormat="1" applyFont="1" applyFill="1" applyBorder="1" applyAlignment="1">
      <alignment vertical="center"/>
    </xf>
    <xf numFmtId="167" fontId="26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vertical="center"/>
    </xf>
    <xf numFmtId="167" fontId="15" fillId="0" borderId="1" xfId="0" applyNumberFormat="1" applyFont="1" applyFill="1" applyBorder="1" applyAlignment="1">
      <alignment vertical="center"/>
    </xf>
  </cellXfs>
  <cellStyles count="4">
    <cellStyle name="l]_x000d__x000a_Path=M:\RIOCEN01_x000d__x000a_Name=Carlos Emilio Brousse_x000d__x000a_DDEApps=nsf,nsg,nsh,ntf,ns2,ors,org_x000d__x000a_SmartIcons=Todos_x000d__x000a_ 4" xfId="2" xr:uid="{00000000-0005-0000-0000-000000000000}"/>
    <cellStyle name="Normal" xfId="0" builtinId="0"/>
    <cellStyle name="Normal 2" xfId="3" xr:uid="{00000000-0005-0000-0000-000003000000}"/>
    <cellStyle name="Normal 2 2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"/>
  <sheetViews>
    <sheetView showGridLines="0" zoomScale="75" workbookViewId="0">
      <selection activeCell="B6" sqref="B6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3.4" x14ac:dyDescent="0.45">
      <c r="A1" s="14" t="s">
        <v>21</v>
      </c>
    </row>
    <row r="3" spans="1:45" ht="18" x14ac:dyDescent="0.35">
      <c r="A3" s="3" t="s">
        <v>29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">
      <c r="A7" s="16" t="s">
        <v>46</v>
      </c>
    </row>
    <row r="8" spans="1:45" x14ac:dyDescent="0.3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92" t="s">
        <v>65</v>
      </c>
      <c r="B29" s="92"/>
      <c r="C29" s="92"/>
      <c r="D29" s="92"/>
      <c r="E29" s="92"/>
      <c r="F29" s="92"/>
      <c r="G29" s="92"/>
    </row>
    <row r="30" spans="1:13" ht="16.5" customHeight="1" x14ac:dyDescent="0.35">
      <c r="A30" s="92" t="s">
        <v>66</v>
      </c>
      <c r="B30" s="92"/>
      <c r="C30" s="92"/>
      <c r="D30" s="92"/>
      <c r="E30" s="92"/>
      <c r="F30" s="92"/>
      <c r="G30" s="92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6"/>
  <sheetViews>
    <sheetView showGridLines="0" zoomScale="75" workbookViewId="0"/>
  </sheetViews>
  <sheetFormatPr baseColWidth="10" defaultColWidth="11" defaultRowHeight="14.4" x14ac:dyDescent="0.3"/>
  <cols>
    <col min="1" max="1" width="39.77734375" style="1" customWidth="1"/>
    <col min="2" max="5" width="12.6640625" style="1" customWidth="1"/>
    <col min="6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62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s="2" customFormat="1" x14ac:dyDescent="0.3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">
      <c r="A14" s="23"/>
      <c r="B14" s="28"/>
      <c r="C14" s="28"/>
      <c r="D14" s="28"/>
      <c r="E14" s="28"/>
    </row>
    <row r="15" spans="1:45" x14ac:dyDescent="0.3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ht="28.8" x14ac:dyDescent="0.3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2.2" x14ac:dyDescent="0.45">
      <c r="A28" s="25" t="s">
        <v>28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  <c r="C44" s="5"/>
      <c r="D44" s="5"/>
    </row>
    <row r="45" spans="1:37" x14ac:dyDescent="0.3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  <c r="C57" s="5"/>
      <c r="D57" s="5"/>
    </row>
    <row r="58" spans="1:37" x14ac:dyDescent="0.3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  <c r="C70" s="5"/>
      <c r="D70" s="5"/>
    </row>
    <row r="71" spans="1:37" x14ac:dyDescent="0.3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  <c r="C83" s="5"/>
      <c r="D83" s="5"/>
    </row>
    <row r="84" spans="1:37" x14ac:dyDescent="0.3">
      <c r="B84" s="5"/>
      <c r="C84" s="5"/>
      <c r="D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96"/>
  <sheetViews>
    <sheetView showGridLines="0" zoomScale="75" workbookViewId="0">
      <selection activeCell="J45" sqref="J45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61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x14ac:dyDescent="0.3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ht="28.8" x14ac:dyDescent="0.3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2.2" x14ac:dyDescent="0.45">
      <c r="A28" s="25" t="s">
        <v>27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</row>
    <row r="45" spans="1:37" x14ac:dyDescent="0.3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</row>
    <row r="58" spans="1:37" x14ac:dyDescent="0.3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</row>
    <row r="71" spans="1:37" x14ac:dyDescent="0.3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</row>
    <row r="84" spans="1:37" x14ac:dyDescent="0.3">
      <c r="B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61"/>
  <sheetViews>
    <sheetView showGridLines="0" tabSelected="1" zoomScale="80" zoomScaleNormal="80" zoomScaleSheetLayoutView="80" workbookViewId="0">
      <pane xSplit="1" topLeftCell="AN1" activePane="topRight" state="frozenSplit"/>
      <selection activeCell="A3" sqref="A3"/>
      <selection pane="topRight"/>
    </sheetView>
  </sheetViews>
  <sheetFormatPr baseColWidth="10" defaultColWidth="11" defaultRowHeight="14.4" x14ac:dyDescent="0.3"/>
  <cols>
    <col min="1" max="1" width="42.109375" style="31" customWidth="1"/>
    <col min="2" max="12" width="11.77734375" style="31" customWidth="1"/>
    <col min="13" max="13" width="11.44140625" style="31" customWidth="1"/>
    <col min="14" max="17" width="11.77734375" style="31" customWidth="1"/>
    <col min="18" max="18" width="12.6640625" style="31" customWidth="1"/>
    <col min="19" max="19" width="11.77734375" style="31" customWidth="1"/>
    <col min="20" max="20" width="12.33203125" style="31" customWidth="1"/>
    <col min="21" max="21" width="11.777343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88671875" style="31" customWidth="1"/>
    <col min="50" max="52" width="11" style="31"/>
    <col min="53" max="54" width="11.77734375" style="31" bestFit="1" customWidth="1"/>
    <col min="55" max="16384" width="11" style="31"/>
  </cols>
  <sheetData>
    <row r="1" spans="1:58" ht="18" x14ac:dyDescent="0.3">
      <c r="A1" s="67" t="s">
        <v>21</v>
      </c>
    </row>
    <row r="2" spans="1:58" x14ac:dyDescent="0.3">
      <c r="A2" s="32"/>
    </row>
    <row r="3" spans="1:58" ht="36" x14ac:dyDescent="0.3">
      <c r="A3" s="86" t="s">
        <v>29</v>
      </c>
    </row>
    <row r="4" spans="1:58" x14ac:dyDescent="0.3">
      <c r="A4" s="33" t="s">
        <v>86</v>
      </c>
    </row>
    <row r="5" spans="1:58" x14ac:dyDescent="0.3">
      <c r="A5" s="33" t="s">
        <v>72</v>
      </c>
    </row>
    <row r="6" spans="1:58" s="34" customFormat="1" x14ac:dyDescent="0.3">
      <c r="B6" s="88" t="s">
        <v>26</v>
      </c>
      <c r="C6" s="88" t="s">
        <v>68</v>
      </c>
      <c r="D6" s="88" t="s">
        <v>69</v>
      </c>
      <c r="E6" s="88" t="s">
        <v>70</v>
      </c>
      <c r="F6" s="88" t="s">
        <v>88</v>
      </c>
      <c r="G6" s="88" t="s">
        <v>101</v>
      </c>
      <c r="H6" s="88" t="s">
        <v>102</v>
      </c>
      <c r="I6" s="88" t="s">
        <v>103</v>
      </c>
      <c r="J6" s="88" t="s">
        <v>104</v>
      </c>
      <c r="K6" s="88" t="s">
        <v>105</v>
      </c>
      <c r="L6" s="88" t="s">
        <v>106</v>
      </c>
      <c r="M6" s="88" t="s">
        <v>107</v>
      </c>
      <c r="N6" s="88" t="s">
        <v>108</v>
      </c>
      <c r="O6" s="88" t="s">
        <v>109</v>
      </c>
      <c r="P6" s="88" t="s">
        <v>110</v>
      </c>
      <c r="Q6" s="88" t="s">
        <v>111</v>
      </c>
      <c r="R6" s="88" t="s">
        <v>112</v>
      </c>
      <c r="S6" s="88" t="s">
        <v>113</v>
      </c>
      <c r="T6" s="88" t="s">
        <v>114</v>
      </c>
      <c r="U6" s="88" t="s">
        <v>115</v>
      </c>
      <c r="V6" s="88" t="s">
        <v>116</v>
      </c>
      <c r="W6" s="88" t="s">
        <v>117</v>
      </c>
      <c r="X6" s="88" t="s">
        <v>118</v>
      </c>
      <c r="Y6" s="88" t="s">
        <v>119</v>
      </c>
      <c r="Z6" s="88" t="s">
        <v>120</v>
      </c>
      <c r="AA6" s="88" t="s">
        <v>121</v>
      </c>
      <c r="AB6" s="88" t="s">
        <v>122</v>
      </c>
      <c r="AC6" s="88" t="s">
        <v>123</v>
      </c>
      <c r="AD6" s="88" t="s">
        <v>124</v>
      </c>
      <c r="AE6" s="88" t="s">
        <v>125</v>
      </c>
      <c r="AF6" s="88" t="s">
        <v>126</v>
      </c>
      <c r="AG6" s="88" t="s">
        <v>127</v>
      </c>
      <c r="AH6" s="88" t="s">
        <v>128</v>
      </c>
      <c r="AI6" s="88" t="s">
        <v>129</v>
      </c>
      <c r="AJ6" s="88" t="s">
        <v>130</v>
      </c>
      <c r="AK6" s="88" t="s">
        <v>131</v>
      </c>
      <c r="AL6" s="88" t="s">
        <v>149</v>
      </c>
      <c r="AM6" s="88" t="s">
        <v>150</v>
      </c>
      <c r="AN6" s="88" t="s">
        <v>151</v>
      </c>
      <c r="AO6" s="88" t="s">
        <v>152</v>
      </c>
      <c r="AP6" s="88" t="s">
        <v>153</v>
      </c>
      <c r="AQ6" s="88" t="s">
        <v>154</v>
      </c>
      <c r="AR6" s="88" t="s">
        <v>155</v>
      </c>
      <c r="AS6" s="88" t="s">
        <v>156</v>
      </c>
      <c r="AT6" s="88" t="s">
        <v>157</v>
      </c>
      <c r="AU6" s="88" t="s">
        <v>158</v>
      </c>
      <c r="AV6" s="88" t="s">
        <v>159</v>
      </c>
      <c r="AW6" s="88" t="s">
        <v>160</v>
      </c>
      <c r="AX6" s="88" t="s">
        <v>174</v>
      </c>
      <c r="AY6" s="88" t="s">
        <v>175</v>
      </c>
      <c r="AZ6" s="88" t="s">
        <v>176</v>
      </c>
      <c r="BA6" s="88" t="s">
        <v>177</v>
      </c>
      <c r="BB6" s="88" t="s">
        <v>184</v>
      </c>
      <c r="BC6" s="88" t="s">
        <v>186</v>
      </c>
      <c r="BD6" s="88" t="s">
        <v>187</v>
      </c>
      <c r="BE6" s="88" t="s">
        <v>188</v>
      </c>
      <c r="BF6" s="88" t="s">
        <v>189</v>
      </c>
    </row>
    <row r="7" spans="1:58" x14ac:dyDescent="0.3">
      <c r="A7" s="35" t="s">
        <v>98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</row>
    <row r="8" spans="1:58" s="34" customFormat="1" x14ac:dyDescent="0.3">
      <c r="A8" s="79" t="s">
        <v>99</v>
      </c>
      <c r="B8" s="80">
        <v>371560.515075</v>
      </c>
      <c r="C8" s="80">
        <v>365318.18895400001</v>
      </c>
      <c r="D8" s="80">
        <v>374184.13339199999</v>
      </c>
      <c r="E8" s="80">
        <v>453282.39</v>
      </c>
      <c r="F8" s="80">
        <v>468458.1449999999</v>
      </c>
      <c r="G8" s="80">
        <v>496909.37496699998</v>
      </c>
      <c r="H8" s="80">
        <v>506897.70370616636</v>
      </c>
      <c r="I8" s="80">
        <v>524926.20243099995</v>
      </c>
      <c r="J8" s="80">
        <v>543271.28412500024</v>
      </c>
      <c r="K8" s="80">
        <v>547016.68678100046</v>
      </c>
      <c r="L8" s="80">
        <v>562395.79206100048</v>
      </c>
      <c r="M8" s="80">
        <v>580101.28064999951</v>
      </c>
      <c r="N8" s="80">
        <v>618100.38229099999</v>
      </c>
      <c r="O8" s="80">
        <v>659595</v>
      </c>
      <c r="P8" s="80">
        <v>644316</v>
      </c>
      <c r="Q8" s="80">
        <v>695105.66740699997</v>
      </c>
      <c r="R8" s="80">
        <v>739953</v>
      </c>
      <c r="S8" s="80">
        <v>761615</v>
      </c>
      <c r="T8" s="80">
        <v>742130</v>
      </c>
      <c r="U8" s="80">
        <v>743930</v>
      </c>
      <c r="V8" s="80">
        <v>776149</v>
      </c>
      <c r="W8" s="80">
        <v>869422</v>
      </c>
      <c r="X8" s="80">
        <v>870768</v>
      </c>
      <c r="Y8" s="80">
        <v>841242</v>
      </c>
      <c r="Z8" s="80">
        <v>772897</v>
      </c>
      <c r="AA8" s="80">
        <v>795323</v>
      </c>
      <c r="AB8" s="80">
        <v>738648</v>
      </c>
      <c r="AC8" s="80">
        <v>790716</v>
      </c>
      <c r="AD8" s="80">
        <v>770777.72222700005</v>
      </c>
      <c r="AE8" s="80">
        <v>782238.88431700005</v>
      </c>
      <c r="AF8" s="80">
        <v>782715.29050600005</v>
      </c>
      <c r="AG8" s="80">
        <v>883173.83789600001</v>
      </c>
      <c r="AH8" s="80">
        <v>905148.20787100005</v>
      </c>
      <c r="AI8" s="80">
        <v>880431.082972</v>
      </c>
      <c r="AJ8" s="80">
        <v>897872.21089300001</v>
      </c>
      <c r="AK8" s="80">
        <v>879159.81233099999</v>
      </c>
      <c r="AL8" s="80">
        <v>858004.28151496244</v>
      </c>
      <c r="AM8" s="80">
        <v>794149.22871299996</v>
      </c>
      <c r="AN8" s="80">
        <v>814681.06359678006</v>
      </c>
      <c r="AO8" s="80">
        <v>897767.71655600006</v>
      </c>
      <c r="AP8" s="80">
        <v>897146.19534600002</v>
      </c>
      <c r="AQ8" s="80">
        <v>923392.46840300004</v>
      </c>
      <c r="AR8" s="80">
        <v>1034370.571481</v>
      </c>
      <c r="AS8" s="80">
        <v>1094573.1584379999</v>
      </c>
      <c r="AT8" s="80">
        <v>1058066.7496480001</v>
      </c>
      <c r="AU8" s="80">
        <v>1034237.6311640276</v>
      </c>
      <c r="AV8" s="80">
        <v>999430</v>
      </c>
      <c r="AW8" s="80">
        <v>968025</v>
      </c>
      <c r="AX8" s="80">
        <v>938420</v>
      </c>
      <c r="AY8" s="80">
        <v>970973</v>
      </c>
      <c r="AZ8" s="80">
        <v>1018067</v>
      </c>
      <c r="BA8" s="80">
        <v>1056957</v>
      </c>
      <c r="BB8" s="80">
        <v>1083665.7129299999</v>
      </c>
      <c r="BC8" s="80">
        <v>1157906.8373090001</v>
      </c>
      <c r="BD8" s="80">
        <v>1179782.3562109999</v>
      </c>
      <c r="BE8" s="80">
        <v>1125038.893617</v>
      </c>
      <c r="BF8" s="80">
        <v>1157444.475718</v>
      </c>
    </row>
    <row r="9" spans="1:58" s="34" customFormat="1" x14ac:dyDescent="0.3">
      <c r="A9" s="38" t="s">
        <v>172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609461.67532100005</v>
      </c>
    </row>
    <row r="10" spans="1:58" x14ac:dyDescent="0.3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144850.898701</v>
      </c>
    </row>
    <row r="11" spans="1:58" x14ac:dyDescent="0.3">
      <c r="A11" s="40" t="s">
        <v>164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306481.35436300002</v>
      </c>
    </row>
    <row r="12" spans="1:58" x14ac:dyDescent="0.3">
      <c r="A12" s="40" t="s">
        <v>90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2293.5005099999998</v>
      </c>
    </row>
    <row r="13" spans="1:58" x14ac:dyDescent="0.3">
      <c r="A13" s="40" t="s">
        <v>91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91138.089850999997</v>
      </c>
    </row>
    <row r="14" spans="1:58" x14ac:dyDescent="0.3">
      <c r="A14" s="40" t="s">
        <v>166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64697.831896000003</v>
      </c>
    </row>
    <row r="15" spans="1:58" x14ac:dyDescent="0.3">
      <c r="A15" s="40" t="s">
        <v>92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123482.49913500001</v>
      </c>
    </row>
    <row r="16" spans="1:58" x14ac:dyDescent="0.3">
      <c r="A16" s="40" t="s">
        <v>93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7835.094368</v>
      </c>
    </row>
    <row r="17" spans="1:58" x14ac:dyDescent="0.3">
      <c r="A17" s="40" t="s">
        <v>94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247985.195083</v>
      </c>
    </row>
    <row r="18" spans="1:58" x14ac:dyDescent="0.3">
      <c r="A18" s="40" t="s">
        <v>165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168680.011811</v>
      </c>
    </row>
    <row r="19" spans="1:58" s="34" customFormat="1" x14ac:dyDescent="0.3">
      <c r="A19" s="79" t="s">
        <v>37</v>
      </c>
      <c r="B19" s="80">
        <v>105751.353</v>
      </c>
      <c r="C19" s="80">
        <v>103339.611078</v>
      </c>
      <c r="D19" s="80">
        <v>101719.093368</v>
      </c>
      <c r="E19" s="80">
        <v>166294.09</v>
      </c>
      <c r="F19" s="80">
        <v>172697.30800000002</v>
      </c>
      <c r="G19" s="80">
        <v>191382.70016100002</v>
      </c>
      <c r="H19" s="80">
        <v>210959.03258300002</v>
      </c>
      <c r="I19" s="80">
        <v>230030.71767830694</v>
      </c>
      <c r="J19" s="80">
        <v>233727.40031</v>
      </c>
      <c r="K19" s="80">
        <v>233003.58122385497</v>
      </c>
      <c r="L19" s="80">
        <v>257594.23893834979</v>
      </c>
      <c r="M19" s="80">
        <v>268515.89533619105</v>
      </c>
      <c r="N19" s="80">
        <v>305931.04594521224</v>
      </c>
      <c r="O19" s="80">
        <v>353907.41671399999</v>
      </c>
      <c r="P19" s="80">
        <v>349622</v>
      </c>
      <c r="Q19" s="80">
        <v>296597.44384538522</v>
      </c>
      <c r="R19" s="80">
        <v>286980</v>
      </c>
      <c r="S19" s="80">
        <v>300593</v>
      </c>
      <c r="T19" s="80">
        <v>277589</v>
      </c>
      <c r="U19" s="80">
        <v>268558</v>
      </c>
      <c r="V19" s="80">
        <v>270960</v>
      </c>
      <c r="W19" s="80">
        <v>352718</v>
      </c>
      <c r="X19" s="80">
        <v>352151</v>
      </c>
      <c r="Y19" s="80">
        <v>338686</v>
      </c>
      <c r="Z19" s="80">
        <v>307367</v>
      </c>
      <c r="AA19" s="80">
        <v>308318</v>
      </c>
      <c r="AB19" s="80">
        <v>283179</v>
      </c>
      <c r="AC19" s="80">
        <v>324858</v>
      </c>
      <c r="AD19" s="80">
        <v>292279.93686227285</v>
      </c>
      <c r="AE19" s="80">
        <v>274807.52912105713</v>
      </c>
      <c r="AF19" s="80">
        <v>274499.29258900002</v>
      </c>
      <c r="AG19" s="80">
        <v>371816.41499467101</v>
      </c>
      <c r="AH19" s="80">
        <v>378458.26324785827</v>
      </c>
      <c r="AI19" s="80">
        <v>379568.30460726062</v>
      </c>
      <c r="AJ19" s="80">
        <v>396359.54265871888</v>
      </c>
      <c r="AK19" s="80">
        <v>389421.70457553648</v>
      </c>
      <c r="AL19" s="80">
        <v>371496.16756924236</v>
      </c>
      <c r="AM19" s="80">
        <v>322651.18800557265</v>
      </c>
      <c r="AN19" s="80">
        <v>343990.81760368164</v>
      </c>
      <c r="AO19" s="80">
        <v>398940.83341927745</v>
      </c>
      <c r="AP19" s="80">
        <v>407550.42453835421</v>
      </c>
      <c r="AQ19" s="80">
        <v>423134.32982738101</v>
      </c>
      <c r="AR19" s="80">
        <v>524544.95523280813</v>
      </c>
      <c r="AS19" s="80">
        <v>559645.27662798401</v>
      </c>
      <c r="AT19" s="80">
        <v>548031.47132866562</v>
      </c>
      <c r="AU19" s="80">
        <v>545350.93251517601</v>
      </c>
      <c r="AV19" s="80">
        <v>528417</v>
      </c>
      <c r="AW19" s="80">
        <v>513482</v>
      </c>
      <c r="AX19" s="80">
        <v>495619</v>
      </c>
      <c r="AY19" s="80">
        <v>501333</v>
      </c>
      <c r="AZ19" s="80">
        <v>523194</v>
      </c>
      <c r="BA19" s="80">
        <v>555191</v>
      </c>
      <c r="BB19" s="80">
        <v>566937.94702700002</v>
      </c>
      <c r="BC19" s="80">
        <v>593531.573921</v>
      </c>
      <c r="BD19" s="80">
        <v>610193.40547600004</v>
      </c>
      <c r="BE19" s="80">
        <v>598656.62281099998</v>
      </c>
      <c r="BF19" s="80">
        <v>632699.84032700001</v>
      </c>
    </row>
    <row r="20" spans="1:58" s="34" customFormat="1" x14ac:dyDescent="0.3">
      <c r="A20" s="38" t="s">
        <v>173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346869.10791100003</v>
      </c>
    </row>
    <row r="21" spans="1:58" x14ac:dyDescent="0.3">
      <c r="A21" s="40" t="s">
        <v>95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87065.965968999997</v>
      </c>
    </row>
    <row r="22" spans="1:58" x14ac:dyDescent="0.3">
      <c r="A22" s="40" t="s">
        <v>167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259803.14194199999</v>
      </c>
    </row>
    <row r="23" spans="1:58" x14ac:dyDescent="0.3">
      <c r="A23" s="40" t="s">
        <v>96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204708.94151500001</v>
      </c>
    </row>
    <row r="24" spans="1:58" x14ac:dyDescent="0.3">
      <c r="A24" s="40" t="s">
        <v>168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81121.790901</v>
      </c>
    </row>
    <row r="25" spans="1:58" x14ac:dyDescent="0.3">
      <c r="A25" s="40" t="s">
        <v>97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16360.279467</v>
      </c>
    </row>
    <row r="26" spans="1:58" s="34" customFormat="1" x14ac:dyDescent="0.3">
      <c r="A26" s="38" t="s">
        <v>169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508384.35592300002</v>
      </c>
    </row>
    <row r="27" spans="1:58" s="34" customFormat="1" x14ac:dyDescent="0.3">
      <c r="A27" s="79" t="s">
        <v>171</v>
      </c>
      <c r="B27" s="80">
        <v>371560.515075</v>
      </c>
      <c r="C27" s="80">
        <v>365318.18895400001</v>
      </c>
      <c r="D27" s="80">
        <v>374184.13339199999</v>
      </c>
      <c r="E27" s="80">
        <v>453282.39</v>
      </c>
      <c r="F27" s="80">
        <v>468458.1449999999</v>
      </c>
      <c r="G27" s="80">
        <v>496909.37496699998</v>
      </c>
      <c r="H27" s="80">
        <v>506897.70370616636</v>
      </c>
      <c r="I27" s="80">
        <v>524926.20243099995</v>
      </c>
      <c r="J27" s="80">
        <v>543271.28412500024</v>
      </c>
      <c r="K27" s="80">
        <v>547017.10098585498</v>
      </c>
      <c r="L27" s="80">
        <v>562395.79206100048</v>
      </c>
      <c r="M27" s="80">
        <v>580101.28064999962</v>
      </c>
      <c r="N27" s="80">
        <v>618100.3822910001</v>
      </c>
      <c r="O27" s="80">
        <v>659594.6776670001</v>
      </c>
      <c r="P27" s="80">
        <v>644316</v>
      </c>
      <c r="Q27" s="80">
        <v>695105.66740700009</v>
      </c>
      <c r="R27" s="80">
        <v>739953</v>
      </c>
      <c r="S27" s="80">
        <v>761615</v>
      </c>
      <c r="T27" s="80">
        <v>742130</v>
      </c>
      <c r="U27" s="80">
        <v>743930</v>
      </c>
      <c r="V27" s="80">
        <v>776149</v>
      </c>
      <c r="W27" s="80">
        <v>869422</v>
      </c>
      <c r="X27" s="80">
        <v>870768</v>
      </c>
      <c r="Y27" s="80">
        <v>841242</v>
      </c>
      <c r="Z27" s="80">
        <v>772897</v>
      </c>
      <c r="AA27" s="80">
        <v>795323</v>
      </c>
      <c r="AB27" s="80">
        <v>738648</v>
      </c>
      <c r="AC27" s="80">
        <v>790715</v>
      </c>
      <c r="AD27" s="80">
        <v>770776.93686227291</v>
      </c>
      <c r="AE27" s="80">
        <v>782239.52912105713</v>
      </c>
      <c r="AF27" s="80">
        <v>782715.29258899996</v>
      </c>
      <c r="AG27" s="80">
        <v>883173.41499467101</v>
      </c>
      <c r="AH27" s="80">
        <v>905148.26324785827</v>
      </c>
      <c r="AI27" s="80">
        <v>880430.30460726062</v>
      </c>
      <c r="AJ27" s="80">
        <v>897872.54265871888</v>
      </c>
      <c r="AK27" s="80">
        <v>879159.70457553654</v>
      </c>
      <c r="AL27" s="80">
        <v>858004.16756924242</v>
      </c>
      <c r="AM27" s="80">
        <v>794149.18800557265</v>
      </c>
      <c r="AN27" s="80">
        <v>814680.8176036817</v>
      </c>
      <c r="AO27" s="80">
        <v>897767.83341927745</v>
      </c>
      <c r="AP27" s="80">
        <v>897146.42453835416</v>
      </c>
      <c r="AQ27" s="80">
        <v>923392.32982738107</v>
      </c>
      <c r="AR27" s="80">
        <v>1034370.9552328081</v>
      </c>
      <c r="AS27" s="80">
        <v>1094573.2766279839</v>
      </c>
      <c r="AT27" s="80">
        <v>1058066.4713286655</v>
      </c>
      <c r="AU27" s="80">
        <v>1034236.932515176</v>
      </c>
      <c r="AV27" s="80">
        <v>999430</v>
      </c>
      <c r="AW27" s="80">
        <v>968025</v>
      </c>
      <c r="AX27" s="80">
        <v>938420</v>
      </c>
      <c r="AY27" s="80">
        <v>970973</v>
      </c>
      <c r="AZ27" s="80">
        <v>1018067</v>
      </c>
      <c r="BA27" s="80">
        <v>1056957</v>
      </c>
      <c r="BB27" s="80">
        <v>1083665.7129299999</v>
      </c>
      <c r="BC27" s="80">
        <v>1157906.8373090001</v>
      </c>
      <c r="BD27" s="80">
        <v>1179782.3562110001</v>
      </c>
      <c r="BE27" s="80">
        <v>1125038.893617</v>
      </c>
      <c r="BF27" s="80">
        <v>1157444.4757170002</v>
      </c>
    </row>
    <row r="28" spans="1:58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x14ac:dyDescent="0.3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x14ac:dyDescent="0.3">
      <c r="B30" s="42"/>
      <c r="C30" s="42"/>
      <c r="D30" s="42"/>
      <c r="E30" s="42"/>
      <c r="F30" s="42"/>
      <c r="G30" s="42"/>
      <c r="H30" s="42"/>
      <c r="I30" s="42"/>
    </row>
    <row r="61" spans="23:23" x14ac:dyDescent="0.3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98"/>
  <sheetViews>
    <sheetView showGridLines="0" zoomScale="80" zoomScaleNormal="80" zoomScaleSheetLayoutView="30" workbookViewId="0">
      <pane xSplit="1" ySplit="7" topLeftCell="AG8" activePane="bottomRight" state="frozen"/>
      <selection pane="topRight"/>
      <selection pane="bottomLeft"/>
      <selection pane="bottomRight"/>
    </sheetView>
  </sheetViews>
  <sheetFormatPr baseColWidth="10" defaultColWidth="11" defaultRowHeight="14.4" x14ac:dyDescent="0.3"/>
  <cols>
    <col min="1" max="1" width="45.109375" style="31" customWidth="1"/>
    <col min="2" max="37" width="14.33203125" style="48" customWidth="1"/>
    <col min="38" max="44" width="11" style="31"/>
    <col min="45" max="45" width="13.77734375" style="31" bestFit="1" customWidth="1"/>
    <col min="46" max="16384" width="11" style="31"/>
  </cols>
  <sheetData>
    <row r="1" spans="1:46" ht="25.5" customHeight="1" x14ac:dyDescent="0.3">
      <c r="A1" s="81" t="s">
        <v>21</v>
      </c>
    </row>
    <row r="2" spans="1:46" ht="16.5" customHeight="1" x14ac:dyDescent="0.3">
      <c r="A2" s="68"/>
    </row>
    <row r="3" spans="1:46" ht="36" x14ac:dyDescent="0.3">
      <c r="A3" s="86" t="s">
        <v>100</v>
      </c>
    </row>
    <row r="4" spans="1:46" x14ac:dyDescent="0.3">
      <c r="A4" s="33" t="s">
        <v>87</v>
      </c>
    </row>
    <row r="5" spans="1:46" x14ac:dyDescent="0.3">
      <c r="A5" s="33" t="s">
        <v>72</v>
      </c>
    </row>
    <row r="6" spans="1:46" x14ac:dyDescent="0.3">
      <c r="B6" s="88" t="s">
        <v>108</v>
      </c>
      <c r="C6" s="88" t="s">
        <v>109</v>
      </c>
      <c r="D6" s="88" t="s">
        <v>110</v>
      </c>
      <c r="E6" s="88" t="s">
        <v>111</v>
      </c>
      <c r="F6" s="88" t="s">
        <v>112</v>
      </c>
      <c r="G6" s="88" t="s">
        <v>113</v>
      </c>
      <c r="H6" s="88" t="s">
        <v>114</v>
      </c>
      <c r="I6" s="88" t="s">
        <v>115</v>
      </c>
      <c r="J6" s="88" t="s">
        <v>116</v>
      </c>
      <c r="K6" s="88" t="s">
        <v>117</v>
      </c>
      <c r="L6" s="88" t="s">
        <v>118</v>
      </c>
      <c r="M6" s="88" t="s">
        <v>119</v>
      </c>
      <c r="N6" s="88" t="s">
        <v>120</v>
      </c>
      <c r="O6" s="88" t="s">
        <v>121</v>
      </c>
      <c r="P6" s="88" t="s">
        <v>122</v>
      </c>
      <c r="Q6" s="88" t="s">
        <v>123</v>
      </c>
      <c r="R6" s="88" t="s">
        <v>124</v>
      </c>
      <c r="S6" s="88" t="s">
        <v>125</v>
      </c>
      <c r="T6" s="88" t="s">
        <v>126</v>
      </c>
      <c r="U6" s="88" t="s">
        <v>127</v>
      </c>
      <c r="V6" s="88" t="s">
        <v>128</v>
      </c>
      <c r="W6" s="88" t="s">
        <v>129</v>
      </c>
      <c r="X6" s="88" t="s">
        <v>130</v>
      </c>
      <c r="Y6" s="88" t="s">
        <v>131</v>
      </c>
      <c r="Z6" s="88" t="s">
        <v>149</v>
      </c>
      <c r="AA6" s="88" t="s">
        <v>150</v>
      </c>
      <c r="AB6" s="88" t="s">
        <v>151</v>
      </c>
      <c r="AC6" s="88" t="s">
        <v>152</v>
      </c>
      <c r="AD6" s="88" t="s">
        <v>153</v>
      </c>
      <c r="AE6" s="88" t="s">
        <v>154</v>
      </c>
      <c r="AF6" s="88" t="s">
        <v>155</v>
      </c>
      <c r="AG6" s="88" t="s">
        <v>156</v>
      </c>
      <c r="AH6" s="88" t="s">
        <v>157</v>
      </c>
      <c r="AI6" s="88" t="s">
        <v>158</v>
      </c>
      <c r="AJ6" s="88" t="s">
        <v>159</v>
      </c>
      <c r="AK6" s="88" t="s">
        <v>160</v>
      </c>
      <c r="AL6" s="88" t="s">
        <v>174</v>
      </c>
      <c r="AM6" s="88" t="s">
        <v>175</v>
      </c>
      <c r="AN6" s="88" t="s">
        <v>176</v>
      </c>
      <c r="AO6" s="88" t="s">
        <v>177</v>
      </c>
      <c r="AP6" s="88" t="s">
        <v>184</v>
      </c>
      <c r="AQ6" s="88" t="s">
        <v>186</v>
      </c>
      <c r="AR6" s="88" t="s">
        <v>187</v>
      </c>
      <c r="AS6" s="88" t="s">
        <v>188</v>
      </c>
      <c r="AT6" s="88" t="s">
        <v>189</v>
      </c>
    </row>
    <row r="7" spans="1:46" ht="16.5" customHeight="1" x14ac:dyDescent="0.3">
      <c r="AL7" s="48"/>
      <c r="AM7" s="48"/>
      <c r="AN7" s="48"/>
    </row>
    <row r="8" spans="1:46" x14ac:dyDescent="0.3">
      <c r="A8" s="66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6" s="34" customFormat="1" x14ac:dyDescent="0.3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</row>
    <row r="10" spans="1:46" x14ac:dyDescent="0.3">
      <c r="A10" s="69" t="s">
        <v>74</v>
      </c>
      <c r="B10" s="70">
        <v>-120782.919641</v>
      </c>
      <c r="C10" s="70">
        <v>-138536</v>
      </c>
      <c r="D10" s="70">
        <v>-132273</v>
      </c>
      <c r="E10" s="70">
        <v>-143037</v>
      </c>
      <c r="F10" s="70">
        <v>-123229</v>
      </c>
      <c r="G10" s="70">
        <v>-130147</v>
      </c>
      <c r="H10" s="70">
        <v>-132903</v>
      </c>
      <c r="I10" s="70">
        <v>-143916</v>
      </c>
      <c r="J10" s="70">
        <v>-134316</v>
      </c>
      <c r="K10" s="70">
        <v>-182015</v>
      </c>
      <c r="L10" s="70">
        <v>-191848</v>
      </c>
      <c r="M10" s="70">
        <v>-212580</v>
      </c>
      <c r="N10" s="70">
        <v>-177326.85388697026</v>
      </c>
      <c r="O10" s="70">
        <v>-176383.79166686541</v>
      </c>
      <c r="P10" s="70">
        <v>-176066.52207859902</v>
      </c>
      <c r="Q10" s="70">
        <v>-198572.77438820008</v>
      </c>
      <c r="R10" s="70">
        <v>-159983</v>
      </c>
      <c r="S10" s="70">
        <v>-165570</v>
      </c>
      <c r="T10" s="70">
        <v>-165957</v>
      </c>
      <c r="U10" s="70">
        <v>-180055</v>
      </c>
      <c r="V10" s="70">
        <v>-172786</v>
      </c>
      <c r="W10" s="70">
        <v>-172357</v>
      </c>
      <c r="X10" s="70">
        <v>-165033</v>
      </c>
      <c r="Y10" s="70">
        <v>-186153</v>
      </c>
      <c r="Z10" s="70">
        <v>-156113</v>
      </c>
      <c r="AA10" s="70">
        <v>-151397</v>
      </c>
      <c r="AB10" s="70">
        <v>-165917</v>
      </c>
      <c r="AC10" s="70">
        <v>-186022</v>
      </c>
      <c r="AD10" s="70">
        <v>-162923</v>
      </c>
      <c r="AE10" s="70">
        <v>-176881</v>
      </c>
      <c r="AF10" s="70">
        <v>-167281</v>
      </c>
      <c r="AG10" s="70">
        <v>-196528</v>
      </c>
      <c r="AH10" s="70">
        <v>-185573</v>
      </c>
      <c r="AI10" s="70">
        <v>-137747</v>
      </c>
      <c r="AJ10" s="70">
        <v>-156938</v>
      </c>
      <c r="AK10" s="70">
        <v>-171995</v>
      </c>
      <c r="AL10" s="70">
        <v>-167482</v>
      </c>
      <c r="AM10" s="70">
        <v>-171001</v>
      </c>
      <c r="AN10" s="70">
        <v>-178807</v>
      </c>
      <c r="AO10" s="93">
        <v>-224736.08194</v>
      </c>
      <c r="AP10" s="93">
        <v>-196476.30799999999</v>
      </c>
      <c r="AQ10" s="93">
        <v>-206246.24100000001</v>
      </c>
      <c r="AR10" s="93">
        <v>-228203.391</v>
      </c>
      <c r="AS10" s="93">
        <v>-258977.71813200007</v>
      </c>
      <c r="AT10" s="70">
        <v>-237066.17499999999</v>
      </c>
    </row>
    <row r="11" spans="1:46" s="34" customFormat="1" x14ac:dyDescent="0.3">
      <c r="A11" s="84" t="s">
        <v>161</v>
      </c>
      <c r="B11" s="85">
        <v>33217.149533000003</v>
      </c>
      <c r="C11" s="85">
        <v>36627</v>
      </c>
      <c r="D11" s="85">
        <v>35985</v>
      </c>
      <c r="E11" s="85">
        <v>40733</v>
      </c>
      <c r="F11" s="85">
        <v>34632</v>
      </c>
      <c r="G11" s="85">
        <v>35786</v>
      </c>
      <c r="H11" s="85">
        <v>34220</v>
      </c>
      <c r="I11" s="85">
        <v>37455</v>
      </c>
      <c r="J11" s="85">
        <v>32342</v>
      </c>
      <c r="K11" s="85">
        <v>41657</v>
      </c>
      <c r="L11" s="85">
        <v>40533</v>
      </c>
      <c r="M11" s="85">
        <v>43164</v>
      </c>
      <c r="N11" s="85">
        <v>35299.146113029739</v>
      </c>
      <c r="O11" s="85">
        <v>40046.208333134593</v>
      </c>
      <c r="P11" s="85">
        <v>42717.477921400976</v>
      </c>
      <c r="Q11" s="85">
        <v>44710.22561179992</v>
      </c>
      <c r="R11" s="85">
        <v>38140</v>
      </c>
      <c r="S11" s="85">
        <v>36241</v>
      </c>
      <c r="T11" s="85">
        <v>40701</v>
      </c>
      <c r="U11" s="85">
        <v>29512</v>
      </c>
      <c r="V11" s="85">
        <v>32382</v>
      </c>
      <c r="W11" s="85">
        <v>32159</v>
      </c>
      <c r="X11" s="85">
        <v>38172</v>
      </c>
      <c r="Y11" s="85">
        <v>42499</v>
      </c>
      <c r="Z11" s="85">
        <v>29003</v>
      </c>
      <c r="AA11" s="85">
        <v>31386</v>
      </c>
      <c r="AB11" s="85">
        <v>36590</v>
      </c>
      <c r="AC11" s="85">
        <v>43714</v>
      </c>
      <c r="AD11" s="85">
        <v>32175</v>
      </c>
      <c r="AE11" s="85">
        <v>35066</v>
      </c>
      <c r="AF11" s="85">
        <v>34587</v>
      </c>
      <c r="AG11" s="85">
        <v>41109</v>
      </c>
      <c r="AH11" s="85">
        <v>29997</v>
      </c>
      <c r="AI11" s="85">
        <v>31903</v>
      </c>
      <c r="AJ11" s="85">
        <v>30359</v>
      </c>
      <c r="AK11" s="85">
        <v>35944</v>
      </c>
      <c r="AL11" s="85">
        <v>35786</v>
      </c>
      <c r="AM11" s="85">
        <v>37390</v>
      </c>
      <c r="AN11" s="85">
        <v>36157</v>
      </c>
      <c r="AO11" s="94">
        <v>45838.918059999996</v>
      </c>
      <c r="AP11" s="94">
        <v>39055.768000000011</v>
      </c>
      <c r="AQ11" s="94">
        <v>42541.106</v>
      </c>
      <c r="AR11" s="94">
        <v>43184.518999999971</v>
      </c>
      <c r="AS11" s="94">
        <v>53427.091038999846</v>
      </c>
      <c r="AT11" s="85">
        <v>44811.510999999999</v>
      </c>
    </row>
    <row r="12" spans="1:46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95"/>
      <c r="AP12" s="95"/>
      <c r="AQ12" s="95"/>
      <c r="AR12" s="95"/>
      <c r="AS12" s="95"/>
      <c r="AT12" s="30"/>
    </row>
    <row r="13" spans="1:46" x14ac:dyDescent="0.3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95">
        <v>4968</v>
      </c>
      <c r="AP13" s="95">
        <v>232.965</v>
      </c>
      <c r="AQ13" s="95">
        <v>332.52499999999998</v>
      </c>
      <c r="AR13" s="95">
        <v>111.50099999999998</v>
      </c>
      <c r="AS13" s="95">
        <v>1047.1500000000001</v>
      </c>
      <c r="AT13" s="30">
        <v>8193.99</v>
      </c>
    </row>
    <row r="14" spans="1:46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95">
        <v>-22430.91806</v>
      </c>
      <c r="AP14" s="95">
        <v>-23926.346000000001</v>
      </c>
      <c r="AQ14" s="95">
        <v>-26569.077000000001</v>
      </c>
      <c r="AR14" s="95">
        <v>-24600.357</v>
      </c>
      <c r="AS14" s="95">
        <v>-27169.914420000001</v>
      </c>
      <c r="AT14" s="30">
        <v>-27394.874</v>
      </c>
    </row>
    <row r="15" spans="1:46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95">
        <v>1988</v>
      </c>
      <c r="AP15" s="30">
        <v>2494.1170000000002</v>
      </c>
      <c r="AQ15" s="30">
        <v>3084.2860000000001</v>
      </c>
      <c r="AR15" s="30">
        <v>3662.119999999999</v>
      </c>
      <c r="AS15" s="95">
        <v>6257.4600000000009</v>
      </c>
      <c r="AT15" s="30">
        <v>4445.2839999999997</v>
      </c>
    </row>
    <row r="16" spans="1:46" x14ac:dyDescent="0.3">
      <c r="A16" s="50" t="s">
        <v>162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</row>
    <row r="17" spans="1:46" x14ac:dyDescent="0.3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</row>
    <row r="18" spans="1:46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</row>
    <row r="19" spans="1:46" x14ac:dyDescent="0.3">
      <c r="A19" s="69" t="s">
        <v>79</v>
      </c>
      <c r="B19" s="70">
        <v>-1535.6188312808026</v>
      </c>
      <c r="C19" s="70">
        <v>-1435</v>
      </c>
      <c r="D19" s="70">
        <v>-3459</v>
      </c>
      <c r="E19" s="70">
        <v>-4626</v>
      </c>
      <c r="F19" s="70">
        <v>-1320</v>
      </c>
      <c r="G19" s="70">
        <v>-1924</v>
      </c>
      <c r="H19" s="70">
        <v>-4199</v>
      </c>
      <c r="I19" s="70">
        <v>-2418</v>
      </c>
      <c r="J19" s="70">
        <v>-1592</v>
      </c>
      <c r="K19" s="70">
        <v>-1358</v>
      </c>
      <c r="L19" s="70">
        <v>-586</v>
      </c>
      <c r="M19" s="70">
        <v>-1550</v>
      </c>
      <c r="N19" s="70">
        <v>-477</v>
      </c>
      <c r="O19" s="70">
        <v>-3805</v>
      </c>
      <c r="P19" s="70">
        <v>-2156</v>
      </c>
      <c r="Q19" s="70">
        <v>-3712</v>
      </c>
      <c r="R19" s="70">
        <v>-1228</v>
      </c>
      <c r="S19" s="70">
        <v>-6307</v>
      </c>
      <c r="T19" s="70">
        <v>-4137</v>
      </c>
      <c r="U19" s="70">
        <v>-2786</v>
      </c>
      <c r="V19" s="70">
        <v>-628</v>
      </c>
      <c r="W19" s="70">
        <v>-5372</v>
      </c>
      <c r="X19" s="70">
        <v>-2239</v>
      </c>
      <c r="Y19" s="70">
        <v>-2439</v>
      </c>
      <c r="Z19" s="70">
        <v>-2142</v>
      </c>
      <c r="AA19" s="70">
        <v>-1987</v>
      </c>
      <c r="AB19" s="70">
        <v>-3087</v>
      </c>
      <c r="AC19" s="70">
        <v>-3047</v>
      </c>
      <c r="AD19" s="70">
        <v>-1755</v>
      </c>
      <c r="AE19" s="70">
        <v>-4073</v>
      </c>
      <c r="AF19" s="70">
        <v>-4356</v>
      </c>
      <c r="AG19" s="70">
        <v>-4246</v>
      </c>
      <c r="AH19" s="70">
        <v>-3966</v>
      </c>
      <c r="AI19" s="70">
        <v>-12879</v>
      </c>
      <c r="AJ19" s="70">
        <v>-2749</v>
      </c>
      <c r="AK19" s="70">
        <v>-9400</v>
      </c>
      <c r="AL19" s="70">
        <v>-995</v>
      </c>
      <c r="AM19" s="70">
        <v>-2399</v>
      </c>
      <c r="AN19" s="70">
        <v>-1333</v>
      </c>
      <c r="AO19" s="70">
        <v>-4716</v>
      </c>
      <c r="AP19" s="70">
        <v>-1786.8440000000001</v>
      </c>
      <c r="AQ19" s="70">
        <v>-2149.8319999999999</v>
      </c>
      <c r="AR19" s="70">
        <v>-1943.7890000000002</v>
      </c>
      <c r="AS19" s="70">
        <v>-4632.1820000000007</v>
      </c>
      <c r="AT19" s="70">
        <v>-3598.3589999999999</v>
      </c>
    </row>
    <row r="20" spans="1:46" s="34" customFormat="1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</row>
    <row r="21" spans="1:46" x14ac:dyDescent="0.3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</row>
    <row r="22" spans="1:46" x14ac:dyDescent="0.3">
      <c r="A22" s="71" t="s">
        <v>163</v>
      </c>
      <c r="B22" s="70">
        <v>-4113.0428240000001</v>
      </c>
      <c r="C22" s="70">
        <v>-4693</v>
      </c>
      <c r="D22" s="70">
        <v>-4302</v>
      </c>
      <c r="E22" s="70">
        <v>-6340</v>
      </c>
      <c r="F22" s="70">
        <v>-3886</v>
      </c>
      <c r="G22" s="70">
        <v>-8079</v>
      </c>
      <c r="H22" s="70">
        <v>-3228</v>
      </c>
      <c r="I22" s="70">
        <v>-4021</v>
      </c>
      <c r="J22" s="70">
        <v>-4928</v>
      </c>
      <c r="K22" s="70">
        <v>-4823</v>
      </c>
      <c r="L22" s="70">
        <v>-13456</v>
      </c>
      <c r="M22" s="70">
        <v>-5956</v>
      </c>
      <c r="N22" s="70">
        <v>-9682</v>
      </c>
      <c r="O22" s="70">
        <v>-6321</v>
      </c>
      <c r="P22" s="70">
        <v>-13577</v>
      </c>
      <c r="Q22" s="70">
        <v>-5974</v>
      </c>
      <c r="R22" s="70">
        <v>1465</v>
      </c>
      <c r="S22" s="70">
        <v>-3076</v>
      </c>
      <c r="T22" s="70">
        <v>-3870</v>
      </c>
      <c r="U22" s="70">
        <v>-7867</v>
      </c>
      <c r="V22" s="70">
        <v>-2142</v>
      </c>
      <c r="W22" s="70">
        <v>317</v>
      </c>
      <c r="X22" s="70">
        <v>2383</v>
      </c>
      <c r="Y22" s="70">
        <v>-7522</v>
      </c>
      <c r="Z22" s="70">
        <v>-357</v>
      </c>
      <c r="AA22" s="70">
        <v>-11519</v>
      </c>
      <c r="AB22" s="70">
        <v>-5203</v>
      </c>
      <c r="AC22" s="70">
        <v>-11634</v>
      </c>
      <c r="AD22" s="70">
        <v>-1632</v>
      </c>
      <c r="AE22" s="70">
        <v>457</v>
      </c>
      <c r="AF22" s="70">
        <v>-24842</v>
      </c>
      <c r="AG22" s="70">
        <v>-9791</v>
      </c>
      <c r="AH22" s="70">
        <v>2528</v>
      </c>
      <c r="AI22" s="70">
        <v>-615</v>
      </c>
      <c r="AJ22" s="70">
        <v>-640</v>
      </c>
      <c r="AK22" s="70">
        <v>-10129</v>
      </c>
      <c r="AL22" s="70">
        <v>-4879</v>
      </c>
      <c r="AM22" s="70">
        <v>-4550</v>
      </c>
      <c r="AN22" s="70">
        <v>-6846</v>
      </c>
      <c r="AO22" s="70">
        <v>-13060</v>
      </c>
      <c r="AP22" s="70">
        <v>-3227.1590000000001</v>
      </c>
      <c r="AQ22" s="70">
        <v>-10894.986000000001</v>
      </c>
      <c r="AR22" s="70">
        <v>-6366.648000000001</v>
      </c>
      <c r="AS22" s="70">
        <v>2546.1050000000032</v>
      </c>
      <c r="AT22" s="70">
        <v>-1170.2470000000001</v>
      </c>
    </row>
    <row r="23" spans="1:46" s="34" customFormat="1" ht="28.8" x14ac:dyDescent="0.3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</row>
    <row r="24" spans="1:46" x14ac:dyDescent="0.3">
      <c r="A24" s="71" t="s">
        <v>83</v>
      </c>
      <c r="B24" s="70">
        <v>870.96571471919879</v>
      </c>
      <c r="C24" s="70">
        <v>1187</v>
      </c>
      <c r="D24" s="70">
        <v>459</v>
      </c>
      <c r="E24" s="70">
        <v>833</v>
      </c>
      <c r="F24" s="70">
        <v>763</v>
      </c>
      <c r="G24" s="70">
        <v>917</v>
      </c>
      <c r="H24" s="70">
        <v>245</v>
      </c>
      <c r="I24" s="70">
        <v>1379</v>
      </c>
      <c r="J24" s="70">
        <v>818</v>
      </c>
      <c r="K24" s="70">
        <v>800</v>
      </c>
      <c r="L24" s="70">
        <v>1064</v>
      </c>
      <c r="M24" s="70">
        <v>1215</v>
      </c>
      <c r="N24" s="70">
        <v>894</v>
      </c>
      <c r="O24" s="70">
        <v>1133</v>
      </c>
      <c r="P24" s="70">
        <v>1111</v>
      </c>
      <c r="Q24" s="70">
        <v>1556</v>
      </c>
      <c r="R24" s="70">
        <v>1334</v>
      </c>
      <c r="S24" s="70">
        <v>1404</v>
      </c>
      <c r="T24" s="70">
        <v>1467</v>
      </c>
      <c r="U24" s="70">
        <v>1326</v>
      </c>
      <c r="V24" s="70">
        <v>1194</v>
      </c>
      <c r="W24" s="70">
        <v>1134</v>
      </c>
      <c r="X24" s="70">
        <v>1233</v>
      </c>
      <c r="Y24" s="70">
        <v>1575</v>
      </c>
      <c r="Z24" s="70">
        <v>100</v>
      </c>
      <c r="AA24" s="70">
        <v>336</v>
      </c>
      <c r="AB24" s="70">
        <v>266</v>
      </c>
      <c r="AC24" s="70">
        <v>-270</v>
      </c>
      <c r="AD24" s="70">
        <v>294</v>
      </c>
      <c r="AE24" s="70">
        <v>368</v>
      </c>
      <c r="AF24" s="70">
        <v>551</v>
      </c>
      <c r="AG24" s="70">
        <v>160</v>
      </c>
      <c r="AH24" s="70">
        <v>250</v>
      </c>
      <c r="AI24" s="70">
        <v>296</v>
      </c>
      <c r="AJ24" s="70">
        <v>206</v>
      </c>
      <c r="AK24" s="70">
        <v>562</v>
      </c>
      <c r="AL24" s="70">
        <v>259</v>
      </c>
      <c r="AM24" s="70">
        <v>347</v>
      </c>
      <c r="AN24" s="70">
        <v>436</v>
      </c>
      <c r="AO24" s="70">
        <v>436</v>
      </c>
      <c r="AP24" s="70">
        <v>153.31700000000001</v>
      </c>
      <c r="AQ24" s="70">
        <v>375.96000000000004</v>
      </c>
      <c r="AR24" s="70">
        <v>77.453999999999951</v>
      </c>
      <c r="AS24" s="70">
        <v>657.94399999999996</v>
      </c>
      <c r="AT24" s="70">
        <v>-279.12200000000001</v>
      </c>
    </row>
    <row r="25" spans="1:46" s="34" customFormat="1" x14ac:dyDescent="0.3">
      <c r="A25" s="82" t="s">
        <v>84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</row>
    <row r="27" spans="1:46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6" ht="12" customHeight="1" x14ac:dyDescent="0.4">
      <c r="A28" s="53"/>
    </row>
    <row r="29" spans="1:46" ht="18" x14ac:dyDescent="0.3">
      <c r="A29" s="86" t="s">
        <v>27</v>
      </c>
    </row>
    <row r="30" spans="1:46" ht="15.6" x14ac:dyDescent="0.3">
      <c r="A30" s="43" t="s">
        <v>87</v>
      </c>
    </row>
    <row r="31" spans="1:46" ht="15.6" x14ac:dyDescent="0.3">
      <c r="A31" s="43" t="s">
        <v>72</v>
      </c>
    </row>
    <row r="32" spans="1:46" s="62" customFormat="1" x14ac:dyDescent="0.3">
      <c r="A32" s="31"/>
      <c r="B32" s="88" t="s">
        <v>108</v>
      </c>
      <c r="C32" s="88" t="s">
        <v>109</v>
      </c>
      <c r="D32" s="88" t="s">
        <v>110</v>
      </c>
      <c r="E32" s="88" t="s">
        <v>111</v>
      </c>
      <c r="F32" s="88" t="s">
        <v>112</v>
      </c>
      <c r="G32" s="88" t="s">
        <v>113</v>
      </c>
      <c r="H32" s="88" t="s">
        <v>114</v>
      </c>
      <c r="I32" s="88" t="s">
        <v>115</v>
      </c>
      <c r="J32" s="88" t="s">
        <v>116</v>
      </c>
      <c r="K32" s="88" t="s">
        <v>117</v>
      </c>
      <c r="L32" s="88" t="s">
        <v>118</v>
      </c>
      <c r="M32" s="88" t="s">
        <v>119</v>
      </c>
      <c r="N32" s="88" t="s">
        <v>120</v>
      </c>
      <c r="O32" s="88" t="s">
        <v>121</v>
      </c>
      <c r="P32" s="88" t="s">
        <v>122</v>
      </c>
      <c r="Q32" s="88" t="s">
        <v>123</v>
      </c>
      <c r="R32" s="88" t="s">
        <v>124</v>
      </c>
      <c r="S32" s="88" t="s">
        <v>125</v>
      </c>
      <c r="T32" s="88" t="s">
        <v>126</v>
      </c>
      <c r="U32" s="88" t="s">
        <v>127</v>
      </c>
      <c r="V32" s="88" t="s">
        <v>128</v>
      </c>
      <c r="W32" s="88" t="s">
        <v>129</v>
      </c>
      <c r="X32" s="88" t="s">
        <v>130</v>
      </c>
      <c r="Y32" s="88" t="s">
        <v>131</v>
      </c>
      <c r="Z32" s="88" t="s">
        <v>149</v>
      </c>
      <c r="AA32" s="88" t="s">
        <v>150</v>
      </c>
      <c r="AB32" s="88" t="s">
        <v>151</v>
      </c>
      <c r="AC32" s="88" t="s">
        <v>152</v>
      </c>
      <c r="AD32" s="88" t="s">
        <v>153</v>
      </c>
      <c r="AE32" s="88" t="s">
        <v>154</v>
      </c>
      <c r="AF32" s="88" t="s">
        <v>155</v>
      </c>
      <c r="AG32" s="88" t="s">
        <v>156</v>
      </c>
      <c r="AH32" s="88" t="s">
        <v>157</v>
      </c>
      <c r="AI32" s="88" t="s">
        <v>158</v>
      </c>
      <c r="AJ32" s="88" t="s">
        <v>159</v>
      </c>
      <c r="AK32" s="88" t="s">
        <v>160</v>
      </c>
      <c r="AL32" s="88" t="s">
        <v>174</v>
      </c>
      <c r="AM32" s="88" t="s">
        <v>175</v>
      </c>
      <c r="AN32" s="88" t="s">
        <v>176</v>
      </c>
      <c r="AO32" s="88" t="s">
        <v>177</v>
      </c>
      <c r="AP32" s="88" t="s">
        <v>184</v>
      </c>
      <c r="AQ32" s="88" t="s">
        <v>186</v>
      </c>
      <c r="AR32" s="88" t="s">
        <v>187</v>
      </c>
      <c r="AS32" s="88" t="s">
        <v>188</v>
      </c>
      <c r="AT32" s="88" t="s">
        <v>189</v>
      </c>
    </row>
    <row r="33" spans="1:46" x14ac:dyDescent="0.3">
      <c r="A33" s="34" t="s">
        <v>178</v>
      </c>
      <c r="AL33" s="48"/>
      <c r="AM33" s="48"/>
      <c r="AN33" s="48"/>
      <c r="AO33" s="48"/>
      <c r="AP33" s="48"/>
      <c r="AQ33" s="48"/>
      <c r="AR33" s="48"/>
      <c r="AS33" s="48"/>
      <c r="AT33" s="48"/>
    </row>
    <row r="34" spans="1:46" x14ac:dyDescent="0.3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111832.95231400001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105374.22672599998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</row>
    <row r="35" spans="1:46" x14ac:dyDescent="0.3">
      <c r="A35" s="40" t="s">
        <v>181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</row>
    <row r="36" spans="1:46" x14ac:dyDescent="0.3">
      <c r="A36" s="40" t="s">
        <v>182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</row>
    <row r="37" spans="1:46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</row>
    <row r="38" spans="1:46" x14ac:dyDescent="0.3">
      <c r="A38" s="63" t="s">
        <v>74</v>
      </c>
      <c r="B38" s="64">
        <v>-57926.809754000147</v>
      </c>
      <c r="C38" s="64">
        <v>-64024.748939999896</v>
      </c>
      <c r="D38" s="64">
        <v>-60513.398100345934</v>
      </c>
      <c r="E38" s="64">
        <v>-65995.512737653931</v>
      </c>
      <c r="F38" s="64">
        <v>-57227.141615999863</v>
      </c>
      <c r="G38" s="64">
        <v>-61899.281120999964</v>
      </c>
      <c r="H38" s="64">
        <v>-61268.02984900002</v>
      </c>
      <c r="I38" s="64">
        <v>-65758.40879999999</v>
      </c>
      <c r="J38" s="64">
        <v>-61964.994100000011</v>
      </c>
      <c r="K38" s="64">
        <v>-64257.004832999985</v>
      </c>
      <c r="L38" s="64">
        <v>-63653.245065999909</v>
      </c>
      <c r="M38" s="64">
        <v>-74618.278774999999</v>
      </c>
      <c r="N38" s="64">
        <v>-69783.484826000029</v>
      </c>
      <c r="O38" s="64">
        <v>-71310.332390999945</v>
      </c>
      <c r="P38" s="64">
        <v>-78420.489875999963</v>
      </c>
      <c r="Q38" s="64">
        <v>-87116.009245000081</v>
      </c>
      <c r="R38" s="64">
        <v>-73024.857231000002</v>
      </c>
      <c r="S38" s="64">
        <v>-74874.799374000024</v>
      </c>
      <c r="T38" s="64">
        <v>-74828.958501999979</v>
      </c>
      <c r="U38" s="64">
        <v>-79086.875033000048</v>
      </c>
      <c r="V38" s="64">
        <v>-71993.415583000024</v>
      </c>
      <c r="W38" s="64">
        <v>-74841.202548000074</v>
      </c>
      <c r="X38" s="64">
        <v>-71081.920277000041</v>
      </c>
      <c r="Y38" s="64">
        <v>-84640.090249999994</v>
      </c>
      <c r="Z38" s="64">
        <v>-73348.936515000038</v>
      </c>
      <c r="AA38" s="64">
        <v>-74616.566134999957</v>
      </c>
      <c r="AB38" s="64">
        <v>-73296.027500579992</v>
      </c>
      <c r="AC38" s="64">
        <v>-88241.518925000186</v>
      </c>
      <c r="AD38" s="64">
        <v>-80607.751354000065</v>
      </c>
      <c r="AE38" s="64">
        <v>-90480.656216999967</v>
      </c>
      <c r="AF38" s="64">
        <v>-77461.872111000062</v>
      </c>
      <c r="AG38" s="64">
        <v>-99429.024658000024</v>
      </c>
      <c r="AH38" s="64">
        <v>-89017.667443999962</v>
      </c>
      <c r="AI38" s="64">
        <v>-74375.409826000134</v>
      </c>
      <c r="AJ38" s="64">
        <v>-89175.23652099997</v>
      </c>
      <c r="AK38" s="64">
        <v>-95631.486423999871</v>
      </c>
      <c r="AL38" s="64">
        <v>-100856.772501</v>
      </c>
      <c r="AM38" s="64">
        <v>-103698.79194600001</v>
      </c>
      <c r="AN38" s="64">
        <v>-103886.04365200004</v>
      </c>
      <c r="AO38" s="64">
        <v>-132792.50326500001</v>
      </c>
      <c r="AP38" s="96">
        <v>-120020.700262</v>
      </c>
      <c r="AQ38" s="96">
        <v>-120185.09718</v>
      </c>
      <c r="AR38" s="96">
        <v>-126199.40700000001</v>
      </c>
      <c r="AS38" s="96">
        <v>-145004.71900000001</v>
      </c>
      <c r="AT38" s="64">
        <v>-147025.12899999999</v>
      </c>
    </row>
    <row r="39" spans="1:46" x14ac:dyDescent="0.3">
      <c r="A39" s="54" t="s">
        <v>161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21352.296097000042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16198.990205000009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</row>
    <row r="40" spans="1:46" x14ac:dyDescent="0.3">
      <c r="A40" s="63" t="s">
        <v>76</v>
      </c>
      <c r="B40" s="64">
        <v>-6951.4214499999962</v>
      </c>
      <c r="C40" s="64">
        <v>-7853.2379859999946</v>
      </c>
      <c r="D40" s="64">
        <v>-7351.8281480000023</v>
      </c>
      <c r="E40" s="64">
        <v>-7792.2395209999968</v>
      </c>
      <c r="F40" s="64">
        <v>-7080.7812001699931</v>
      </c>
      <c r="G40" s="64">
        <v>-7052.1973548299975</v>
      </c>
      <c r="H40" s="64">
        <v>-7694.9126780000106</v>
      </c>
      <c r="I40" s="64">
        <v>-8108.5408669999997</v>
      </c>
      <c r="J40" s="64">
        <v>-7119.6828770000047</v>
      </c>
      <c r="K40" s="64">
        <v>-8409.2845880000004</v>
      </c>
      <c r="L40" s="64">
        <v>-7958.5222390000108</v>
      </c>
      <c r="M40" s="64">
        <v>-9042.7742490000019</v>
      </c>
      <c r="N40" s="64">
        <v>-8425.604682000012</v>
      </c>
      <c r="O40" s="64">
        <v>-9070.0231960000001</v>
      </c>
      <c r="P40" s="64">
        <v>-9531.6879900000022</v>
      </c>
      <c r="Q40" s="64">
        <v>-10371.793172999995</v>
      </c>
      <c r="R40" s="64">
        <v>-9294.5002179999992</v>
      </c>
      <c r="S40" s="64">
        <v>-10555.280063999999</v>
      </c>
      <c r="T40" s="64">
        <v>-9960.9785519999987</v>
      </c>
      <c r="U40" s="64">
        <v>-11441.343045000005</v>
      </c>
      <c r="V40" s="64">
        <v>-10502.691953000012</v>
      </c>
      <c r="W40" s="64">
        <v>-11052.073042999997</v>
      </c>
      <c r="X40" s="64">
        <v>-11456.873703999991</v>
      </c>
      <c r="Y40" s="64">
        <v>-11926.628241999999</v>
      </c>
      <c r="Z40" s="64">
        <v>-10658.058344000003</v>
      </c>
      <c r="AA40" s="64">
        <v>-11213.942274999996</v>
      </c>
      <c r="AB40" s="64">
        <v>-11213.577871000003</v>
      </c>
      <c r="AC40" s="64">
        <v>-12649.955174999988</v>
      </c>
      <c r="AD40" s="64">
        <v>-12005.628097000001</v>
      </c>
      <c r="AE40" s="64">
        <v>-11994.824568000011</v>
      </c>
      <c r="AF40" s="64">
        <v>-12283.979039</v>
      </c>
      <c r="AG40" s="64">
        <v>-11375.392798999992</v>
      </c>
      <c r="AH40" s="64">
        <v>-12275.087434999994</v>
      </c>
      <c r="AI40" s="64">
        <v>-8280.1131079999977</v>
      </c>
      <c r="AJ40" s="64">
        <v>-9067.7576139999946</v>
      </c>
      <c r="AK40" s="64">
        <v>-11183.045609000008</v>
      </c>
      <c r="AL40" s="64">
        <v>-11200.472141999995</v>
      </c>
      <c r="AM40" s="64">
        <v>-10588.871384999999</v>
      </c>
      <c r="AN40" s="64">
        <v>-11218.630699000001</v>
      </c>
      <c r="AO40" s="64">
        <v>-12012.496862</v>
      </c>
      <c r="AP40" s="96">
        <v>-13559.456801</v>
      </c>
      <c r="AQ40" s="96">
        <v>-15358.033206</v>
      </c>
      <c r="AR40" s="96">
        <v>-13574.602000000001</v>
      </c>
      <c r="AS40" s="96">
        <v>-14320.642</v>
      </c>
      <c r="AT40" s="64">
        <v>-17530.151999999998</v>
      </c>
    </row>
    <row r="41" spans="1:46" x14ac:dyDescent="0.3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9357.4715290000313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7131.2325910000145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</row>
    <row r="42" spans="1:46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</row>
    <row r="43" spans="1:46" x14ac:dyDescent="0.3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</row>
    <row r="44" spans="1:46" x14ac:dyDescent="0.3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</row>
    <row r="45" spans="1:46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</row>
    <row r="46" spans="1:46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</row>
    <row r="47" spans="1:46" x14ac:dyDescent="0.3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18181.928564999995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</row>
    <row r="48" spans="1:46" x14ac:dyDescent="0.3">
      <c r="A48" s="40" t="s">
        <v>181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</row>
    <row r="49" spans="1:46" x14ac:dyDescent="0.3">
      <c r="A49" s="40" t="s">
        <v>182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</row>
    <row r="50" spans="1:46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</row>
    <row r="51" spans="1:46" x14ac:dyDescent="0.3">
      <c r="A51" s="72" t="s">
        <v>74</v>
      </c>
      <c r="B51" s="70">
        <v>-8864.9284690000004</v>
      </c>
      <c r="C51" s="70">
        <v>-13434.359512999998</v>
      </c>
      <c r="D51" s="70">
        <v>-9239.1402069999967</v>
      </c>
      <c r="E51" s="70">
        <v>-10710.267925999997</v>
      </c>
      <c r="F51" s="70">
        <v>-8552.5286280000091</v>
      </c>
      <c r="G51" s="70">
        <v>-9859.8034509999961</v>
      </c>
      <c r="H51" s="70">
        <v>-9101.5959875000135</v>
      </c>
      <c r="I51" s="70">
        <v>-10948.917618559291</v>
      </c>
      <c r="J51" s="70">
        <v>-11759.266020881192</v>
      </c>
      <c r="K51" s="70">
        <v>-11384.996637506503</v>
      </c>
      <c r="L51" s="70">
        <v>-10969.162175612293</v>
      </c>
      <c r="M51" s="70">
        <v>-14574.159710841999</v>
      </c>
      <c r="N51" s="70">
        <v>-9346.7710850003077</v>
      </c>
      <c r="O51" s="70">
        <v>-8855.3079054960981</v>
      </c>
      <c r="P51" s="70">
        <v>-8374.699886508999</v>
      </c>
      <c r="Q51" s="70">
        <v>-11221.637346997999</v>
      </c>
      <c r="R51" s="70">
        <v>-8794.6237259989975</v>
      </c>
      <c r="S51" s="70">
        <v>-7499.3036780036018</v>
      </c>
      <c r="T51" s="70">
        <v>-9385.9274170022018</v>
      </c>
      <c r="U51" s="70">
        <v>-11797.134996995197</v>
      </c>
      <c r="V51" s="70">
        <v>-12766.954513000008</v>
      </c>
      <c r="W51" s="70">
        <v>-18382.672256000005</v>
      </c>
      <c r="X51" s="70">
        <v>-16749.35048400001</v>
      </c>
      <c r="Y51" s="70">
        <v>-19426.218549999991</v>
      </c>
      <c r="Z51" s="70">
        <v>-13895.556740000004</v>
      </c>
      <c r="AA51" s="70">
        <v>-16755.533636000004</v>
      </c>
      <c r="AB51" s="70">
        <v>-17704.057354999994</v>
      </c>
      <c r="AC51" s="70">
        <v>-20601.379687999997</v>
      </c>
      <c r="AD51" s="70">
        <v>-15578.559996000004</v>
      </c>
      <c r="AE51" s="70">
        <v>-16367.898425000003</v>
      </c>
      <c r="AF51" s="70">
        <v>-17013.079204999987</v>
      </c>
      <c r="AG51" s="70">
        <v>-20420.192604999986</v>
      </c>
      <c r="AH51" s="70">
        <v>-19025.568622999992</v>
      </c>
      <c r="AI51" s="70">
        <v>-14223.684443000018</v>
      </c>
      <c r="AJ51" s="70">
        <v>-17046.431811999999</v>
      </c>
      <c r="AK51" s="70">
        <v>-18528.561144000014</v>
      </c>
      <c r="AL51" s="70">
        <v>-16091.941025999997</v>
      </c>
      <c r="AM51" s="70">
        <v>-14512.038118000004</v>
      </c>
      <c r="AN51" s="70">
        <v>-13953.824710000004</v>
      </c>
      <c r="AO51" s="70">
        <v>-22318.218216000001</v>
      </c>
      <c r="AP51" s="70">
        <v>-16065.879664999991</v>
      </c>
      <c r="AQ51" s="70">
        <v>-16674.300483999999</v>
      </c>
      <c r="AR51" s="70">
        <v>-20707.118999999995</v>
      </c>
      <c r="AS51" s="70">
        <v>-23148.959000000003</v>
      </c>
      <c r="AT51" s="70">
        <v>-17191.552</v>
      </c>
    </row>
    <row r="52" spans="1:46" x14ac:dyDescent="0.3">
      <c r="A52" s="54" t="s">
        <v>161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3669.8904469999907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</row>
    <row r="53" spans="1:46" x14ac:dyDescent="0.3">
      <c r="A53" s="72" t="s">
        <v>76</v>
      </c>
      <c r="B53" s="70">
        <v>-974.12659200000041</v>
      </c>
      <c r="C53" s="70">
        <v>-1170.0726889999996</v>
      </c>
      <c r="D53" s="70">
        <v>-1270.0113829999991</v>
      </c>
      <c r="E53" s="70">
        <v>-1915.9655299999999</v>
      </c>
      <c r="F53" s="70">
        <v>-1095.3140530000005</v>
      </c>
      <c r="G53" s="70">
        <v>-1249.4066760000001</v>
      </c>
      <c r="H53" s="70">
        <v>-1151.6520210000006</v>
      </c>
      <c r="I53" s="70">
        <v>-1059.1856529999998</v>
      </c>
      <c r="J53" s="70">
        <v>-1254.3045849999999</v>
      </c>
      <c r="K53" s="70">
        <v>-1231.4169440000005</v>
      </c>
      <c r="L53" s="70">
        <v>-1240.2388180000007</v>
      </c>
      <c r="M53" s="70">
        <v>-1339.3037415300009</v>
      </c>
      <c r="N53" s="70">
        <v>-1129.0680760029004</v>
      </c>
      <c r="O53" s="70">
        <v>-1117.9562754951994</v>
      </c>
      <c r="P53" s="70">
        <v>-1167.0477304988992</v>
      </c>
      <c r="Q53" s="70">
        <v>-1087.8205610006007</v>
      </c>
      <c r="R53" s="70">
        <v>-1080.1196489985005</v>
      </c>
      <c r="S53" s="70">
        <v>-1173.4785450054001</v>
      </c>
      <c r="T53" s="70">
        <v>-1029.4333519960999</v>
      </c>
      <c r="U53" s="70">
        <v>-1389.446171</v>
      </c>
      <c r="V53" s="70">
        <v>-1353.6858679999998</v>
      </c>
      <c r="W53" s="70">
        <v>-1516.7591340000004</v>
      </c>
      <c r="X53" s="70">
        <v>-1937.0355090000014</v>
      </c>
      <c r="Y53" s="70">
        <v>-2768.2246610000002</v>
      </c>
      <c r="Z53" s="70">
        <v>-1730.5893989999997</v>
      </c>
      <c r="AA53" s="70">
        <v>-1772.8091260000008</v>
      </c>
      <c r="AB53" s="70">
        <v>-2333.8536619999995</v>
      </c>
      <c r="AC53" s="70">
        <v>-2686.7287339999993</v>
      </c>
      <c r="AD53" s="70">
        <v>-1793.9484100000004</v>
      </c>
      <c r="AE53" s="70">
        <v>-1812.5845569999997</v>
      </c>
      <c r="AF53" s="70">
        <v>-1993.542774</v>
      </c>
      <c r="AG53" s="70">
        <v>-2698.900830000001</v>
      </c>
      <c r="AH53" s="70">
        <v>-2739.5198719999999</v>
      </c>
      <c r="AI53" s="70">
        <v>-2564.9349340000008</v>
      </c>
      <c r="AJ53" s="70">
        <v>-2051.7868819999994</v>
      </c>
      <c r="AK53" s="70">
        <v>-1982.2902309999999</v>
      </c>
      <c r="AL53" s="70">
        <v>-2181.0507999999991</v>
      </c>
      <c r="AM53" s="70">
        <v>-2147.2218940000002</v>
      </c>
      <c r="AN53" s="70">
        <v>-2156.6280450000004</v>
      </c>
      <c r="AO53" s="70">
        <v>-2505.5734619999998</v>
      </c>
      <c r="AP53" s="70">
        <v>-2071.4569919999999</v>
      </c>
      <c r="AQ53" s="70">
        <v>-2751.616974999999</v>
      </c>
      <c r="AR53" s="70">
        <v>-2830.8550000000005</v>
      </c>
      <c r="AS53" s="70">
        <v>-2460.3250000000003</v>
      </c>
      <c r="AT53" s="70">
        <v>-2297.7310000000002</v>
      </c>
    </row>
    <row r="54" spans="1:46" x14ac:dyDescent="0.3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1522.6685529999904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</row>
    <row r="55" spans="1:46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</row>
    <row r="56" spans="1:46" x14ac:dyDescent="0.3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</row>
    <row r="57" spans="1:46" x14ac:dyDescent="0.3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</row>
    <row r="58" spans="1:46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</row>
    <row r="59" spans="1:46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</row>
    <row r="60" spans="1:46" x14ac:dyDescent="0.3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</row>
    <row r="61" spans="1:46" x14ac:dyDescent="0.3">
      <c r="A61" s="40" t="s">
        <v>181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</row>
    <row r="62" spans="1:46" x14ac:dyDescent="0.3">
      <c r="A62" s="40" t="s">
        <v>182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</row>
    <row r="63" spans="1:46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</row>
    <row r="64" spans="1:46" x14ac:dyDescent="0.3">
      <c r="A64" s="72" t="s">
        <v>74</v>
      </c>
      <c r="B64" s="70">
        <v>-12612.756603000002</v>
      </c>
      <c r="C64" s="70">
        <v>-13592.436560999997</v>
      </c>
      <c r="D64" s="70">
        <v>-13625.390864999996</v>
      </c>
      <c r="E64" s="70">
        <v>-16789.995438000002</v>
      </c>
      <c r="F64" s="70">
        <v>-12675.281433999999</v>
      </c>
      <c r="G64" s="70">
        <v>-13310.11615</v>
      </c>
      <c r="H64" s="70">
        <v>-17088.078005000007</v>
      </c>
      <c r="I64" s="70">
        <v>-20849.877331999989</v>
      </c>
      <c r="J64" s="70">
        <v>-15115.067004010012</v>
      </c>
      <c r="K64" s="70">
        <v>-15735.251142989997</v>
      </c>
      <c r="L64" s="70">
        <v>-17384.87346499999</v>
      </c>
      <c r="M64" s="70">
        <v>-22222.805869540003</v>
      </c>
      <c r="N64" s="70">
        <v>-14519.350842</v>
      </c>
      <c r="O64" s="70">
        <v>-18692.487891999994</v>
      </c>
      <c r="P64" s="70">
        <v>-19213.222602000002</v>
      </c>
      <c r="Q64" s="70">
        <v>-27228.908337999994</v>
      </c>
      <c r="R64" s="70">
        <v>-17256.14336699999</v>
      </c>
      <c r="S64" s="70">
        <v>-18912.852046</v>
      </c>
      <c r="T64" s="70">
        <v>-18904.857268999996</v>
      </c>
      <c r="U64" s="70">
        <v>-19597.573299000003</v>
      </c>
      <c r="V64" s="70">
        <v>-16999.993244999998</v>
      </c>
      <c r="W64" s="70">
        <v>-17633.893247999986</v>
      </c>
      <c r="X64" s="70">
        <v>-17287.466393999999</v>
      </c>
      <c r="Y64" s="70">
        <v>-20570.558371999992</v>
      </c>
      <c r="Z64" s="70">
        <v>-14816.445661999996</v>
      </c>
      <c r="AA64" s="70">
        <v>-12655.907876999994</v>
      </c>
      <c r="AB64" s="70">
        <v>-25711.40930599999</v>
      </c>
      <c r="AC64" s="70">
        <v>-20470.098514999998</v>
      </c>
      <c r="AD64" s="70">
        <v>-16693.170336999992</v>
      </c>
      <c r="AE64" s="70">
        <v>-14548.496928000002</v>
      </c>
      <c r="AF64" s="70">
        <v>-11377.786103000004</v>
      </c>
      <c r="AG64" s="70">
        <v>-13896.070028000009</v>
      </c>
      <c r="AH64" s="70">
        <v>-15068.675072999999</v>
      </c>
      <c r="AI64" s="70">
        <v>-10219.753674999996</v>
      </c>
      <c r="AJ64" s="70">
        <v>-10268.736339999999</v>
      </c>
      <c r="AK64" s="70">
        <v>-16681.347862000002</v>
      </c>
      <c r="AL64" s="70">
        <v>-11730.507431999999</v>
      </c>
      <c r="AM64" s="70">
        <v>-12094.442242000001</v>
      </c>
      <c r="AN64" s="70">
        <v>-13436.884846999999</v>
      </c>
      <c r="AO64" s="70">
        <v>-14669.435321000006</v>
      </c>
      <c r="AP64" s="70">
        <v>-12956.645905000001</v>
      </c>
      <c r="AQ64" s="70">
        <v>-14804.484479999997</v>
      </c>
      <c r="AR64" s="70">
        <v>-19952.035</v>
      </c>
      <c r="AS64" s="70">
        <v>-20618.296000000002</v>
      </c>
      <c r="AT64" s="70">
        <v>-18421.731</v>
      </c>
    </row>
    <row r="65" spans="1:46" x14ac:dyDescent="0.3">
      <c r="A65" s="54" t="s">
        <v>161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</row>
    <row r="66" spans="1:46" x14ac:dyDescent="0.3">
      <c r="A66" s="72" t="s">
        <v>76</v>
      </c>
      <c r="B66" s="70">
        <v>-1897.4474329999998</v>
      </c>
      <c r="C66" s="70">
        <v>-1864.3645140000001</v>
      </c>
      <c r="D66" s="70">
        <v>-1705.6865159999998</v>
      </c>
      <c r="E66" s="70">
        <v>-1949.6005969999987</v>
      </c>
      <c r="F66" s="70">
        <v>-1716.20945583</v>
      </c>
      <c r="G66" s="70">
        <v>-2073.0550971699995</v>
      </c>
      <c r="H66" s="70">
        <v>-1501.8680329999993</v>
      </c>
      <c r="I66" s="70">
        <v>-2181.6508429999994</v>
      </c>
      <c r="J66" s="70">
        <v>-1362.5830862600001</v>
      </c>
      <c r="K66" s="70">
        <v>-2454.17155374</v>
      </c>
      <c r="L66" s="70">
        <v>-1956.4174589999996</v>
      </c>
      <c r="M66" s="70">
        <v>-2354.3776549999993</v>
      </c>
      <c r="N66" s="70">
        <v>-1892.6658429999993</v>
      </c>
      <c r="O66" s="70">
        <v>-2222.8274799999995</v>
      </c>
      <c r="P66" s="70">
        <v>-2498.1604620000021</v>
      </c>
      <c r="Q66" s="70">
        <v>-2275.1693049999994</v>
      </c>
      <c r="R66" s="70">
        <v>-2155.2869609999998</v>
      </c>
      <c r="S66" s="70">
        <v>-2412.0880350000002</v>
      </c>
      <c r="T66" s="70">
        <v>-2053.3946529999994</v>
      </c>
      <c r="U66" s="70">
        <v>-2019.9577050000003</v>
      </c>
      <c r="V66" s="70">
        <v>-1734.6344389999999</v>
      </c>
      <c r="W66" s="70">
        <v>-2090.0797459999994</v>
      </c>
      <c r="X66" s="70">
        <v>-2256.8802060000007</v>
      </c>
      <c r="Y66" s="70">
        <v>-2415.2627980000007</v>
      </c>
      <c r="Z66" s="70">
        <v>-2365.244361</v>
      </c>
      <c r="AA66" s="70">
        <v>-2210.6678230000002</v>
      </c>
      <c r="AB66" s="70">
        <v>-1901.8560050000001</v>
      </c>
      <c r="AC66" s="70">
        <v>-1694.1874600000001</v>
      </c>
      <c r="AD66" s="70">
        <v>-490.64511999999888</v>
      </c>
      <c r="AE66" s="70">
        <v>-1983.704782</v>
      </c>
      <c r="AF66" s="70">
        <v>-1896.9060530000004</v>
      </c>
      <c r="AG66" s="70">
        <v>-2596.1424729999994</v>
      </c>
      <c r="AH66" s="70">
        <v>-2884.6223679999998</v>
      </c>
      <c r="AI66" s="70">
        <v>-1887.753048</v>
      </c>
      <c r="AJ66" s="70">
        <v>-1785.2805349999999</v>
      </c>
      <c r="AK66" s="70">
        <v>-1781.8960199999988</v>
      </c>
      <c r="AL66" s="70">
        <v>-1916.5056970000007</v>
      </c>
      <c r="AM66" s="70">
        <v>-1746.484788</v>
      </c>
      <c r="AN66" s="70">
        <v>-2509.2581870000013</v>
      </c>
      <c r="AO66" s="70">
        <v>-2061.1707080000006</v>
      </c>
      <c r="AP66" s="70">
        <v>-2130.0199349999998</v>
      </c>
      <c r="AQ66" s="70">
        <v>-2404.6006820000002</v>
      </c>
      <c r="AR66" s="70">
        <v>-2794.9979999999996</v>
      </c>
      <c r="AS66" s="70">
        <v>-3650.3580000000002</v>
      </c>
      <c r="AT66" s="70">
        <v>-2560.5100000000002</v>
      </c>
    </row>
    <row r="67" spans="1:46" x14ac:dyDescent="0.3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</row>
    <row r="68" spans="1:46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</row>
    <row r="69" spans="1:46" x14ac:dyDescent="0.3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</row>
    <row r="70" spans="1:46" x14ac:dyDescent="0.3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</row>
    <row r="71" spans="1:46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</row>
    <row r="72" spans="1:46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</row>
    <row r="73" spans="1:46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</row>
    <row r="74" spans="1:46" x14ac:dyDescent="0.3">
      <c r="A74" s="40" t="s">
        <v>181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</row>
    <row r="75" spans="1:46" x14ac:dyDescent="0.3">
      <c r="A75" s="40" t="s">
        <v>182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</row>
    <row r="76" spans="1:46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</row>
    <row r="77" spans="1:46" x14ac:dyDescent="0.3">
      <c r="A77" s="72" t="s">
        <v>74</v>
      </c>
      <c r="B77" s="70">
        <v>-41378.424814999977</v>
      </c>
      <c r="C77" s="70">
        <v>-47484.740420999995</v>
      </c>
      <c r="D77" s="70">
        <v>-48894.596860999969</v>
      </c>
      <c r="E77" s="70">
        <v>-49541.255445999945</v>
      </c>
      <c r="F77" s="70">
        <v>-44774.332717000005</v>
      </c>
      <c r="G77" s="70">
        <v>-45077.932435000002</v>
      </c>
      <c r="H77" s="70">
        <v>-45445.562324000042</v>
      </c>
      <c r="I77" s="70">
        <v>-46358.375224999989</v>
      </c>
      <c r="J77" s="70">
        <v>-45476.231799999965</v>
      </c>
      <c r="K77" s="70">
        <v>-90637.286838999978</v>
      </c>
      <c r="L77" s="70">
        <v>-99840.530162999989</v>
      </c>
      <c r="M77" s="70">
        <v>-101165.24489100014</v>
      </c>
      <c r="N77" s="70">
        <v>-83677.853886970261</v>
      </c>
      <c r="O77" s="70">
        <v>-77524.791666865392</v>
      </c>
      <c r="P77" s="70">
        <v>-70057.52207859901</v>
      </c>
      <c r="Q77" s="70">
        <v>-73005.77438820008</v>
      </c>
      <c r="R77" s="70">
        <v>-60907.395741999993</v>
      </c>
      <c r="S77" s="70">
        <v>-64282.72935899999</v>
      </c>
      <c r="T77" s="70">
        <v>-62837.339009999981</v>
      </c>
      <c r="U77" s="70">
        <v>-69573.849262000003</v>
      </c>
      <c r="V77" s="70">
        <v>-71026.106685999985</v>
      </c>
      <c r="W77" s="70">
        <v>-61499.132707000033</v>
      </c>
      <c r="X77" s="70">
        <v>-59913.985898999999</v>
      </c>
      <c r="Y77" s="70">
        <v>-61516.497177000012</v>
      </c>
      <c r="Z77" s="70">
        <v>-54052.061082999964</v>
      </c>
      <c r="AA77" s="70">
        <v>-47369.269579999971</v>
      </c>
      <c r="AB77" s="70">
        <v>-49205.035704000009</v>
      </c>
      <c r="AC77" s="70">
        <v>-56709.062828999966</v>
      </c>
      <c r="AD77" s="70">
        <v>-50043.614354000005</v>
      </c>
      <c r="AE77" s="70">
        <v>-55483.581500000037</v>
      </c>
      <c r="AF77" s="70">
        <v>-61428.550336000029</v>
      </c>
      <c r="AG77" s="70">
        <v>-62782.350707000034</v>
      </c>
      <c r="AH77" s="70">
        <v>-62461.470665000015</v>
      </c>
      <c r="AI77" s="70">
        <v>-38927.360127999993</v>
      </c>
      <c r="AJ77" s="70">
        <v>-40447.565164000014</v>
      </c>
      <c r="AK77" s="70">
        <v>-41154.335047000008</v>
      </c>
      <c r="AL77" s="70">
        <v>-38802.380355000023</v>
      </c>
      <c r="AM77" s="70">
        <v>-40696.562723999981</v>
      </c>
      <c r="AN77" s="70">
        <v>-47530.122679000022</v>
      </c>
      <c r="AO77" s="70">
        <v>-54955.630357000002</v>
      </c>
      <c r="AP77" s="70">
        <v>-47433.082081000015</v>
      </c>
      <c r="AQ77" s="70">
        <v>-54582.358899000028</v>
      </c>
      <c r="AR77" s="70">
        <v>-61344.832000000002</v>
      </c>
      <c r="AS77" s="70">
        <v>-70205.751999999993</v>
      </c>
      <c r="AT77" s="70">
        <v>-54427.75</v>
      </c>
    </row>
    <row r="78" spans="1:46" x14ac:dyDescent="0.3">
      <c r="A78" s="54" t="s">
        <v>161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</row>
    <row r="79" spans="1:46" x14ac:dyDescent="0.3">
      <c r="A79" s="72" t="s">
        <v>76</v>
      </c>
      <c r="B79" s="70">
        <v>-4500.9281409999976</v>
      </c>
      <c r="C79" s="70">
        <v>-4930.3948859999991</v>
      </c>
      <c r="D79" s="70">
        <v>-4643.4988869999997</v>
      </c>
      <c r="E79" s="70">
        <v>-4234.8697200000006</v>
      </c>
      <c r="F79" s="70">
        <v>-4559.5366099999992</v>
      </c>
      <c r="G79" s="70">
        <v>-4590.430212000002</v>
      </c>
      <c r="H79" s="70">
        <v>-3827.1198999999979</v>
      </c>
      <c r="I79" s="70">
        <v>-3316.2479709999989</v>
      </c>
      <c r="J79" s="70">
        <v>-3722.7730210000009</v>
      </c>
      <c r="K79" s="70">
        <v>-6492.0679450000007</v>
      </c>
      <c r="L79" s="70">
        <v>-8405.7550540000011</v>
      </c>
      <c r="M79" s="70">
        <v>-5285.5739809999986</v>
      </c>
      <c r="N79" s="70">
        <v>-4415.1461130297394</v>
      </c>
      <c r="O79" s="70">
        <v>-4732.2083331346021</v>
      </c>
      <c r="P79" s="70">
        <v>-4659.4779214009886</v>
      </c>
      <c r="Q79" s="70">
        <v>-5029.2256117999132</v>
      </c>
      <c r="R79" s="70">
        <v>-6419.0938089999981</v>
      </c>
      <c r="S79" s="70">
        <v>-4601.4497919999994</v>
      </c>
      <c r="T79" s="70">
        <v>-6849.6210619999983</v>
      </c>
      <c r="U79" s="70">
        <v>-8857.1081179999983</v>
      </c>
      <c r="V79" s="70">
        <v>-7185.1666829999976</v>
      </c>
      <c r="W79" s="70">
        <v>-6244.2694519999986</v>
      </c>
      <c r="X79" s="70">
        <v>-6995.4138080000048</v>
      </c>
      <c r="Y79" s="70">
        <v>-4267.1931979999999</v>
      </c>
      <c r="Z79" s="70">
        <v>-6016.1078959999995</v>
      </c>
      <c r="AA79" s="70">
        <v>-4871.3286019999978</v>
      </c>
      <c r="AB79" s="70">
        <v>-5506.1419310000001</v>
      </c>
      <c r="AC79" s="70">
        <v>-6116.0241350000015</v>
      </c>
      <c r="AD79" s="70">
        <v>-6353.327744000002</v>
      </c>
      <c r="AE79" s="70">
        <v>-6477.8849849999988</v>
      </c>
      <c r="AF79" s="70">
        <v>-6247.5139880000015</v>
      </c>
      <c r="AG79" s="70">
        <v>-7463.508914</v>
      </c>
      <c r="AH79" s="70">
        <v>-7450.4610219999922</v>
      </c>
      <c r="AI79" s="70">
        <v>-5379.7995020000017</v>
      </c>
      <c r="AJ79" s="70">
        <v>-3974.3882789999998</v>
      </c>
      <c r="AK79" s="70">
        <v>-4749.8099469999997</v>
      </c>
      <c r="AL79" s="70">
        <v>-4594.7488409999987</v>
      </c>
      <c r="AM79" s="70">
        <v>-4746.7565289999975</v>
      </c>
      <c r="AN79" s="70">
        <v>-5272.636682999997</v>
      </c>
      <c r="AO79" s="70">
        <v>-5851.6214479999981</v>
      </c>
      <c r="AP79" s="70">
        <v>-6165.4126649999898</v>
      </c>
      <c r="AQ79" s="70">
        <v>-6054.8257469999935</v>
      </c>
      <c r="AR79" s="70">
        <v>-5399.9129999999996</v>
      </c>
      <c r="AS79" s="70">
        <v>-6738.5829999999996</v>
      </c>
      <c r="AT79" s="70">
        <v>-5006.4740000000002</v>
      </c>
    </row>
    <row r="80" spans="1:46" x14ac:dyDescent="0.3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</row>
    <row r="81" spans="1:46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</row>
    <row r="82" spans="1:46" x14ac:dyDescent="0.3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</row>
    <row r="83" spans="1:46" x14ac:dyDescent="0.3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</row>
    <row r="84" spans="1:46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</row>
    <row r="85" spans="1:46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</row>
    <row r="86" spans="1:46" x14ac:dyDescent="0.3">
      <c r="A86" s="59" t="s">
        <v>14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</row>
    <row r="87" spans="1:46" x14ac:dyDescent="0.3">
      <c r="A87" s="54" t="s">
        <v>0</v>
      </c>
      <c r="B87" s="39">
        <v>154000.069174</v>
      </c>
      <c r="C87" s="39">
        <v>175163.29310066998</v>
      </c>
      <c r="D87" s="39">
        <v>168258.01904432999</v>
      </c>
      <c r="E87" s="39">
        <v>183770.31550300002</v>
      </c>
      <c r="F87" s="39">
        <v>157860.76896299995</v>
      </c>
      <c r="G87" s="39">
        <v>165933.46242</v>
      </c>
      <c r="H87" s="39">
        <v>167122.65946050003</v>
      </c>
      <c r="I87" s="39">
        <v>181370.51751050999</v>
      </c>
      <c r="J87" s="39">
        <v>166658.39906274999</v>
      </c>
      <c r="K87" s="39">
        <v>223671.54620188999</v>
      </c>
      <c r="L87" s="39">
        <v>232381.17437535999</v>
      </c>
      <c r="M87" s="39">
        <v>255743.90656055999</v>
      </c>
      <c r="N87" s="39">
        <v>212625.66777200089</v>
      </c>
      <c r="O87" s="39">
        <v>216429.87141449621</v>
      </c>
      <c r="P87" s="39">
        <v>218784.06341250436</v>
      </c>
      <c r="Q87" s="39">
        <v>243282.83444499734</v>
      </c>
      <c r="R87" s="39">
        <v>198123.38674900131</v>
      </c>
      <c r="S87" s="39">
        <v>201810.3397139952</v>
      </c>
      <c r="T87" s="39">
        <v>206657.88876700599</v>
      </c>
      <c r="U87" s="39">
        <v>209567.22926299306</v>
      </c>
      <c r="V87" s="39">
        <v>205167.95014600002</v>
      </c>
      <c r="W87" s="39">
        <v>204515.85829400001</v>
      </c>
      <c r="X87" s="39">
        <v>203204.80264900005</v>
      </c>
      <c r="Y87" s="39">
        <v>228652.66702000005</v>
      </c>
      <c r="Z87" s="39">
        <v>185116.31522999998</v>
      </c>
      <c r="AA87" s="39">
        <v>182782.52677400003</v>
      </c>
      <c r="AB87" s="39">
        <v>202506.71338499998</v>
      </c>
      <c r="AC87" s="39">
        <v>229736.341571</v>
      </c>
      <c r="AD87" s="39">
        <v>195098.06072000001</v>
      </c>
      <c r="AE87" s="39">
        <v>211947.40475099999</v>
      </c>
      <c r="AF87" s="39">
        <v>201867.27566800002</v>
      </c>
      <c r="AG87" s="39">
        <v>237637.74641800002</v>
      </c>
      <c r="AH87" s="39">
        <v>215569.77186399998</v>
      </c>
      <c r="AI87" s="39">
        <v>169650.72769399994</v>
      </c>
      <c r="AJ87" s="39">
        <v>187296.30111599999</v>
      </c>
      <c r="AK87" s="39">
        <v>207939.014135</v>
      </c>
      <c r="AL87" s="39">
        <v>203268.10046299998</v>
      </c>
      <c r="AM87" s="39">
        <v>208390.52616400004</v>
      </c>
      <c r="AN87" s="39">
        <v>214963.93993599998</v>
      </c>
      <c r="AO87" s="39">
        <v>270575.860965</v>
      </c>
      <c r="AP87" s="39">
        <v>235532.076149</v>
      </c>
      <c r="AQ87" s="39">
        <v>248787.34732300002</v>
      </c>
      <c r="AR87" s="39">
        <v>271387.92</v>
      </c>
      <c r="AS87" s="39">
        <v>312404.81</v>
      </c>
      <c r="AT87" s="39">
        <v>281877.68700000003</v>
      </c>
    </row>
    <row r="88" spans="1:46" x14ac:dyDescent="0.3">
      <c r="A88" s="40" t="s">
        <v>181</v>
      </c>
      <c r="B88" s="30">
        <v>69677.096443000002</v>
      </c>
      <c r="C88" s="30">
        <v>69427.39963766998</v>
      </c>
      <c r="D88" s="30">
        <v>68481.848934329988</v>
      </c>
      <c r="E88" s="30">
        <v>73512.902011000013</v>
      </c>
      <c r="F88" s="30">
        <v>70883.835705999983</v>
      </c>
      <c r="G88" s="30">
        <v>70544.158808000007</v>
      </c>
      <c r="H88" s="30">
        <v>64451.790771000007</v>
      </c>
      <c r="I88" s="30">
        <v>64792.827155999992</v>
      </c>
      <c r="J88" s="30">
        <v>68350.669532999993</v>
      </c>
      <c r="K88" s="30">
        <v>92834.897288000007</v>
      </c>
      <c r="L88" s="30">
        <v>95079.448678999979</v>
      </c>
      <c r="M88" s="30">
        <v>95214.823902999982</v>
      </c>
      <c r="N88" s="30">
        <v>93092.447579547705</v>
      </c>
      <c r="O88" s="30">
        <v>86865.406296514993</v>
      </c>
      <c r="P88" s="30">
        <v>84944.332586945296</v>
      </c>
      <c r="Q88" s="30">
        <v>86850.887361463771</v>
      </c>
      <c r="R88" s="30">
        <v>83595.274243855805</v>
      </c>
      <c r="S88" s="30">
        <v>82125.897258910001</v>
      </c>
      <c r="T88" s="30">
        <v>84933.541287560307</v>
      </c>
      <c r="U88" s="30">
        <v>76924.656046668388</v>
      </c>
      <c r="V88" s="30">
        <v>79539.003330999985</v>
      </c>
      <c r="W88" s="30">
        <v>78489.078806000005</v>
      </c>
      <c r="X88" s="30">
        <v>76267.818438000002</v>
      </c>
      <c r="Y88" s="30">
        <v>83783.116380000021</v>
      </c>
      <c r="Z88" s="30">
        <v>69681.968679999991</v>
      </c>
      <c r="AA88" s="30">
        <v>66791.071668999997</v>
      </c>
      <c r="AB88" s="30">
        <v>71784.63117399998</v>
      </c>
      <c r="AC88" s="30">
        <v>77248.456734000007</v>
      </c>
      <c r="AD88" s="30">
        <v>76025.426016999976</v>
      </c>
      <c r="AE88" s="30">
        <v>78958.926351000002</v>
      </c>
      <c r="AF88" s="30">
        <v>77086.268469000002</v>
      </c>
      <c r="AG88" s="30">
        <v>86526.146417999989</v>
      </c>
      <c r="AH88" s="30">
        <v>73268.067299999995</v>
      </c>
      <c r="AI88" s="30">
        <v>69854.258586999975</v>
      </c>
      <c r="AJ88" s="30">
        <v>77588.888762999995</v>
      </c>
      <c r="AK88" s="30">
        <v>79954.852122000011</v>
      </c>
      <c r="AL88" s="30">
        <v>69468.176995999995</v>
      </c>
      <c r="AM88" s="30">
        <v>70400.939014000032</v>
      </c>
      <c r="AN88" s="30">
        <v>76686.775871999998</v>
      </c>
      <c r="AO88" s="30">
        <v>89818.978439999992</v>
      </c>
      <c r="AP88" s="30">
        <v>87788.012290999992</v>
      </c>
      <c r="AQ88" s="30">
        <v>79621.019657000012</v>
      </c>
      <c r="AR88" s="30">
        <v>94051.491999999998</v>
      </c>
      <c r="AS88" s="30">
        <v>108259.76500000001</v>
      </c>
      <c r="AT88" s="30">
        <v>121025.40700000001</v>
      </c>
    </row>
    <row r="89" spans="1:46" x14ac:dyDescent="0.3">
      <c r="A89" s="40" t="s">
        <v>182</v>
      </c>
      <c r="B89" s="30">
        <v>84322.972731000002</v>
      </c>
      <c r="C89" s="30">
        <v>105735.89346299999</v>
      </c>
      <c r="D89" s="30">
        <v>99776.170110000006</v>
      </c>
      <c r="E89" s="30">
        <v>110257.41349199998</v>
      </c>
      <c r="F89" s="30">
        <v>86976.933256999968</v>
      </c>
      <c r="G89" s="30">
        <v>95389.303611999989</v>
      </c>
      <c r="H89" s="30">
        <v>102670.86868950001</v>
      </c>
      <c r="I89" s="30">
        <v>116577.69035450999</v>
      </c>
      <c r="J89" s="30">
        <v>98307.72952975001</v>
      </c>
      <c r="K89" s="30">
        <v>130836.64891388998</v>
      </c>
      <c r="L89" s="30">
        <v>137301.72569636002</v>
      </c>
      <c r="M89" s="30">
        <v>160529.08265756001</v>
      </c>
      <c r="N89" s="30">
        <v>119533.2201924532</v>
      </c>
      <c r="O89" s="30">
        <v>129564.46511798122</v>
      </c>
      <c r="P89" s="30">
        <v>133839.73082555909</v>
      </c>
      <c r="Q89" s="30">
        <v>156431.94708353354</v>
      </c>
      <c r="R89" s="30">
        <v>114528.1125051455</v>
      </c>
      <c r="S89" s="30">
        <v>119684.44245508518</v>
      </c>
      <c r="T89" s="30">
        <v>121724.3474794457</v>
      </c>
      <c r="U89" s="30">
        <v>132642.57321632467</v>
      </c>
      <c r="V89" s="30">
        <v>125628.946815</v>
      </c>
      <c r="W89" s="30">
        <v>126026.779488</v>
      </c>
      <c r="X89" s="30">
        <v>126936.98421100003</v>
      </c>
      <c r="Y89" s="30">
        <v>144869.55064000006</v>
      </c>
      <c r="Z89" s="30">
        <v>115434.34654999997</v>
      </c>
      <c r="AA89" s="30">
        <v>115991.455105</v>
      </c>
      <c r="AB89" s="30">
        <v>130722.08221099999</v>
      </c>
      <c r="AC89" s="30">
        <v>152487.88483700002</v>
      </c>
      <c r="AD89" s="30">
        <v>76290.876305000013</v>
      </c>
      <c r="AE89" s="30">
        <v>86860.708056999996</v>
      </c>
      <c r="AF89" s="30">
        <v>83461.710464000003</v>
      </c>
      <c r="AG89" s="30">
        <v>93123.569220000005</v>
      </c>
      <c r="AH89" s="30">
        <v>93020.377788999991</v>
      </c>
      <c r="AI89" s="30">
        <v>62237.764128999974</v>
      </c>
      <c r="AJ89" s="30">
        <v>58155.695894999997</v>
      </c>
      <c r="AK89" s="30">
        <v>68627.423429999995</v>
      </c>
      <c r="AL89" s="30">
        <v>68282.772250999988</v>
      </c>
      <c r="AM89" s="30">
        <v>71354.820894999983</v>
      </c>
      <c r="AN89" s="30">
        <v>73056.870479000005</v>
      </c>
      <c r="AO89" s="30">
        <v>91893.673599000002</v>
      </c>
      <c r="AP89" s="30">
        <v>74357.34560700001</v>
      </c>
      <c r="AQ89" s="30">
        <v>96103.266093000013</v>
      </c>
      <c r="AR89" s="30">
        <v>106320.90199999997</v>
      </c>
      <c r="AS89" s="30">
        <v>114132.32999999999</v>
      </c>
      <c r="AT89" s="30">
        <v>82102.03899999999</v>
      </c>
    </row>
    <row r="90" spans="1:46" x14ac:dyDescent="0.3">
      <c r="A90" s="40" t="s">
        <v>183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42781.758397999998</v>
      </c>
      <c r="AE90" s="30">
        <v>46127.770342999997</v>
      </c>
      <c r="AF90" s="30">
        <v>41319.296734999996</v>
      </c>
      <c r="AG90" s="30">
        <v>57988.030780000001</v>
      </c>
      <c r="AH90" s="30">
        <v>49281.326774999994</v>
      </c>
      <c r="AI90" s="30">
        <v>37558.704977999994</v>
      </c>
      <c r="AJ90" s="30">
        <v>51551.716457999995</v>
      </c>
      <c r="AK90" s="30">
        <v>59356.738582999998</v>
      </c>
      <c r="AL90" s="30">
        <v>65517.151215999998</v>
      </c>
      <c r="AM90" s="30">
        <v>66634.766254999995</v>
      </c>
      <c r="AN90" s="30">
        <v>65220.293584999985</v>
      </c>
      <c r="AO90" s="30">
        <v>88863.208925999992</v>
      </c>
      <c r="AP90" s="30">
        <v>73386.718250999998</v>
      </c>
      <c r="AQ90" s="30">
        <v>73063.061572999999</v>
      </c>
      <c r="AR90" s="30">
        <v>71015.525999999998</v>
      </c>
      <c r="AS90" s="30">
        <v>90012.714999999997</v>
      </c>
      <c r="AT90" s="30">
        <v>78750.240999999995</v>
      </c>
    </row>
    <row r="91" spans="1:46" x14ac:dyDescent="0.3">
      <c r="A91" s="72" t="s">
        <v>74</v>
      </c>
      <c r="B91" s="70">
        <v>-120782.91964100013</v>
      </c>
      <c r="C91" s="70">
        <v>-138536.28543499988</v>
      </c>
      <c r="D91" s="70">
        <v>-132272.5260333459</v>
      </c>
      <c r="E91" s="70">
        <v>-143037.03154765387</v>
      </c>
      <c r="F91" s="70">
        <v>-123229.28439499988</v>
      </c>
      <c r="G91" s="70">
        <v>-130147.13315699997</v>
      </c>
      <c r="H91" s="70">
        <v>-132903.2661655001</v>
      </c>
      <c r="I91" s="70">
        <v>-143915.57897555927</v>
      </c>
      <c r="J91" s="70">
        <v>-134315.55892489117</v>
      </c>
      <c r="K91" s="70">
        <v>-182014.53945249645</v>
      </c>
      <c r="L91" s="70">
        <v>-191847.81086961218</v>
      </c>
      <c r="M91" s="70">
        <v>-212580.48924638215</v>
      </c>
      <c r="N91" s="70">
        <v>-177327.46063997061</v>
      </c>
      <c r="O91" s="70">
        <v>-176382.91985536143</v>
      </c>
      <c r="P91" s="70">
        <v>-176065.93444310798</v>
      </c>
      <c r="Q91" s="70">
        <v>-198572.32931819814</v>
      </c>
      <c r="R91" s="70">
        <v>-159983.02006599898</v>
      </c>
      <c r="S91" s="70">
        <v>-165569.6844570036</v>
      </c>
      <c r="T91" s="70">
        <v>-165957.08219800214</v>
      </c>
      <c r="U91" s="70">
        <v>-180055.43259099525</v>
      </c>
      <c r="V91" s="70">
        <v>-172786.470027</v>
      </c>
      <c r="W91" s="70">
        <v>-172356.9007590001</v>
      </c>
      <c r="X91" s="70">
        <v>-165032.72305400006</v>
      </c>
      <c r="Y91" s="70">
        <v>-186153.36434899998</v>
      </c>
      <c r="Z91" s="70">
        <v>-156113</v>
      </c>
      <c r="AA91" s="70">
        <v>-151397.27722799993</v>
      </c>
      <c r="AB91" s="70">
        <v>-165916.52986557997</v>
      </c>
      <c r="AC91" s="70">
        <v>-186022.05995700017</v>
      </c>
      <c r="AD91" s="70">
        <v>-162923.09604100004</v>
      </c>
      <c r="AE91" s="70">
        <v>-176880.63307000001</v>
      </c>
      <c r="AF91" s="70">
        <v>-167281.28775500008</v>
      </c>
      <c r="AG91" s="70">
        <v>-196527.63799800005</v>
      </c>
      <c r="AH91" s="70">
        <v>-185573.38180499995</v>
      </c>
      <c r="AI91" s="70">
        <v>-137746.20807200015</v>
      </c>
      <c r="AJ91" s="70">
        <v>-156937.96983699998</v>
      </c>
      <c r="AK91" s="70">
        <v>-171995.73047699989</v>
      </c>
      <c r="AL91" s="70">
        <v>-167481.60131400003</v>
      </c>
      <c r="AM91" s="70">
        <v>-171001.83502999999</v>
      </c>
      <c r="AN91" s="70">
        <v>-178806.87588800007</v>
      </c>
      <c r="AO91" s="70">
        <v>-224735.787159</v>
      </c>
      <c r="AP91" s="70">
        <v>-196476.307913</v>
      </c>
      <c r="AQ91" s="70">
        <v>-206246.24104300002</v>
      </c>
      <c r="AR91" s="70">
        <v>-228203.39300000001</v>
      </c>
      <c r="AS91" s="70">
        <v>-258977.72600000002</v>
      </c>
      <c r="AT91" s="70">
        <v>-237066.16199999998</v>
      </c>
    </row>
    <row r="92" spans="1:46" x14ac:dyDescent="0.3">
      <c r="A92" s="54" t="s">
        <v>161</v>
      </c>
      <c r="B92" s="39">
        <v>33217.149532999865</v>
      </c>
      <c r="C92" s="39">
        <v>36627.007665670091</v>
      </c>
      <c r="D92" s="39">
        <v>35985.493010984093</v>
      </c>
      <c r="E92" s="39">
        <v>40733.283955346138</v>
      </c>
      <c r="F92" s="39">
        <v>34631.48456800008</v>
      </c>
      <c r="G92" s="39">
        <v>35786.329263000036</v>
      </c>
      <c r="H92" s="39">
        <v>34219.393294999929</v>
      </c>
      <c r="I92" s="39">
        <v>37454.938534950721</v>
      </c>
      <c r="J92" s="39">
        <v>32342.840137858813</v>
      </c>
      <c r="K92" s="39">
        <v>41657.00674939352</v>
      </c>
      <c r="L92" s="39">
        <v>40533.36350574781</v>
      </c>
      <c r="M92" s="39">
        <v>43163.417314177845</v>
      </c>
      <c r="N92" s="39">
        <v>35298.207132030308</v>
      </c>
      <c r="O92" s="39">
        <v>40046.951559134788</v>
      </c>
      <c r="P92" s="39">
        <v>42718.128969396406</v>
      </c>
      <c r="Q92" s="39">
        <v>44710.50512679918</v>
      </c>
      <c r="R92" s="39">
        <v>38140.366683002329</v>
      </c>
      <c r="S92" s="39">
        <v>36240.655256991595</v>
      </c>
      <c r="T92" s="39">
        <v>40700.80656900382</v>
      </c>
      <c r="U92" s="39">
        <v>29511.796671997792</v>
      </c>
      <c r="V92" s="39">
        <v>32381.480118999974</v>
      </c>
      <c r="W92" s="39">
        <v>32158.957534999918</v>
      </c>
      <c r="X92" s="39">
        <v>38172.079594999988</v>
      </c>
      <c r="Y92" s="39">
        <v>42499.302671000078</v>
      </c>
      <c r="Z92" s="39">
        <v>29003.315229999971</v>
      </c>
      <c r="AA92" s="39">
        <v>31385.249546000086</v>
      </c>
      <c r="AB92" s="39">
        <v>36590.183519419996</v>
      </c>
      <c r="AC92" s="39">
        <v>43714.281613999883</v>
      </c>
      <c r="AD92" s="39">
        <v>32174.964678999928</v>
      </c>
      <c r="AE92" s="39">
        <v>35066.771680999984</v>
      </c>
      <c r="AF92" s="39">
        <v>34585.987912999932</v>
      </c>
      <c r="AG92" s="39">
        <v>41110.10841999996</v>
      </c>
      <c r="AH92" s="39">
        <v>29996.390059000012</v>
      </c>
      <c r="AI92" s="39">
        <v>31904.519621999803</v>
      </c>
      <c r="AJ92" s="39">
        <v>30358.331279000005</v>
      </c>
      <c r="AK92" s="39">
        <v>35943.283658000117</v>
      </c>
      <c r="AL92" s="39">
        <v>35786.499148999981</v>
      </c>
      <c r="AM92" s="39">
        <v>37388.691134000001</v>
      </c>
      <c r="AN92" s="39">
        <v>36157.064047999913</v>
      </c>
      <c r="AO92" s="39">
        <v>45840.073805999964</v>
      </c>
      <c r="AP92" s="39">
        <v>39055.768235999989</v>
      </c>
      <c r="AQ92" s="39">
        <v>42541.10628</v>
      </c>
      <c r="AR92" s="39">
        <v>43184.52699999998</v>
      </c>
      <c r="AS92" s="39">
        <v>53427.084000000003</v>
      </c>
      <c r="AT92" s="39">
        <v>44811.525000000031</v>
      </c>
    </row>
    <row r="93" spans="1:46" x14ac:dyDescent="0.3">
      <c r="A93" s="72" t="s">
        <v>76</v>
      </c>
      <c r="B93" s="70">
        <v>-14323.923615999993</v>
      </c>
      <c r="C93" s="70">
        <v>-15818.070074999992</v>
      </c>
      <c r="D93" s="70">
        <v>-14971.024934000001</v>
      </c>
      <c r="E93" s="70">
        <v>-15892.675367999997</v>
      </c>
      <c r="F93" s="70">
        <v>-14451.841318999992</v>
      </c>
      <c r="G93" s="70">
        <v>-14965.089339999999</v>
      </c>
      <c r="H93" s="70">
        <v>-14175.552632000008</v>
      </c>
      <c r="I93" s="70">
        <v>-14665.625333999998</v>
      </c>
      <c r="J93" s="70">
        <v>-13459.343569260005</v>
      </c>
      <c r="K93" s="70">
        <v>-18586.941030740003</v>
      </c>
      <c r="L93" s="70">
        <v>-19560.933570000012</v>
      </c>
      <c r="M93" s="70">
        <v>-18022.029626529998</v>
      </c>
      <c r="N93" s="70">
        <v>-15862.484714032651</v>
      </c>
      <c r="O93" s="70">
        <v>-17143.015284629801</v>
      </c>
      <c r="P93" s="70">
        <v>-17856.374103899892</v>
      </c>
      <c r="Q93" s="70">
        <v>-18764.008650800508</v>
      </c>
      <c r="R93" s="70">
        <v>-18949.000636998499</v>
      </c>
      <c r="S93" s="70">
        <v>-18742.296436005399</v>
      </c>
      <c r="T93" s="70">
        <v>-19893.427618996095</v>
      </c>
      <c r="U93" s="70">
        <v>-23707.855039000002</v>
      </c>
      <c r="V93" s="70">
        <v>-20776.17894300001</v>
      </c>
      <c r="W93" s="70">
        <v>-20903.181374999993</v>
      </c>
      <c r="X93" s="70">
        <v>-22646.203226999998</v>
      </c>
      <c r="Y93" s="70">
        <v>-21377.308899</v>
      </c>
      <c r="Z93" s="70">
        <v>-20770</v>
      </c>
      <c r="AA93" s="70">
        <v>-20068.747825999992</v>
      </c>
      <c r="AB93" s="70">
        <v>-20955.429469000002</v>
      </c>
      <c r="AC93" s="70">
        <v>-23146.895503999993</v>
      </c>
      <c r="AD93" s="70">
        <v>-20643.549371000001</v>
      </c>
      <c r="AE93" s="70">
        <v>-22268.998892000011</v>
      </c>
      <c r="AF93" s="70">
        <v>-22421.941854000001</v>
      </c>
      <c r="AG93" s="70">
        <v>-24133.945015999991</v>
      </c>
      <c r="AH93" s="70">
        <v>-25349.690696999987</v>
      </c>
      <c r="AI93" s="70">
        <v>-18112.600592000003</v>
      </c>
      <c r="AJ93" s="70">
        <v>-16879.213309999996</v>
      </c>
      <c r="AK93" s="70">
        <v>-19697.041807000005</v>
      </c>
      <c r="AL93" s="70">
        <v>-19892.777479999993</v>
      </c>
      <c r="AM93" s="70">
        <v>-19229.334595999997</v>
      </c>
      <c r="AN93" s="70">
        <v>-21157.153614000003</v>
      </c>
      <c r="AO93" s="70">
        <v>-22430.86248</v>
      </c>
      <c r="AP93" s="70">
        <v>-23926.346392999989</v>
      </c>
      <c r="AQ93" s="70">
        <v>-26569.076609999989</v>
      </c>
      <c r="AR93" s="70">
        <v>-24600.368000000002</v>
      </c>
      <c r="AS93" s="70">
        <v>-27169.907999999999</v>
      </c>
      <c r="AT93" s="70">
        <v>-27394.866999999998</v>
      </c>
    </row>
    <row r="94" spans="1:46" x14ac:dyDescent="0.3">
      <c r="A94" s="54" t="s">
        <v>7</v>
      </c>
      <c r="B94" s="39">
        <v>18893.225916999869</v>
      </c>
      <c r="C94" s="39">
        <v>20808.937590670095</v>
      </c>
      <c r="D94" s="39">
        <v>21014.468076984092</v>
      </c>
      <c r="E94" s="39">
        <v>24840.608587346142</v>
      </c>
      <c r="F94" s="39">
        <v>20179.643249000084</v>
      </c>
      <c r="G94" s="39">
        <v>20821.239923000037</v>
      </c>
      <c r="H94" s="39">
        <v>20043.840662999923</v>
      </c>
      <c r="I94" s="39">
        <v>22789.313200950724</v>
      </c>
      <c r="J94" s="39">
        <v>18883.496568598806</v>
      </c>
      <c r="K94" s="39">
        <v>23070.065718653525</v>
      </c>
      <c r="L94" s="39">
        <v>20972.429935747794</v>
      </c>
      <c r="M94" s="39">
        <v>25141.387687647843</v>
      </c>
      <c r="N94" s="39">
        <v>19435.722417997658</v>
      </c>
      <c r="O94" s="39">
        <v>22903.936274504995</v>
      </c>
      <c r="P94" s="39">
        <v>24861.754865496507</v>
      </c>
      <c r="Q94" s="39">
        <v>25946.496475998669</v>
      </c>
      <c r="R94" s="39">
        <v>19191.36604600383</v>
      </c>
      <c r="S94" s="39">
        <v>17498.358820986192</v>
      </c>
      <c r="T94" s="39">
        <v>20807.378950007726</v>
      </c>
      <c r="U94" s="39">
        <v>5803.9416329977885</v>
      </c>
      <c r="V94" s="39">
        <v>11605.301175999964</v>
      </c>
      <c r="W94" s="39">
        <v>11255.776159999923</v>
      </c>
      <c r="X94" s="39">
        <v>15525.876367999987</v>
      </c>
      <c r="Y94" s="39">
        <v>21121.993772000078</v>
      </c>
      <c r="Z94" s="39">
        <v>8233.3152299999656</v>
      </c>
      <c r="AA94" s="39">
        <v>11316.501720000091</v>
      </c>
      <c r="AB94" s="39">
        <v>15634.75405041999</v>
      </c>
      <c r="AC94" s="39">
        <v>20567.38610999989</v>
      </c>
      <c r="AD94" s="39">
        <v>11531.415307999925</v>
      </c>
      <c r="AE94" s="39">
        <v>12797.772788999975</v>
      </c>
      <c r="AF94" s="39">
        <v>12164.046058999931</v>
      </c>
      <c r="AG94" s="39">
        <v>16976.163403999963</v>
      </c>
      <c r="AH94" s="39">
        <v>4646.6993620000248</v>
      </c>
      <c r="AI94" s="39">
        <v>13791.919029999801</v>
      </c>
      <c r="AJ94" s="39">
        <v>13479.11796900001</v>
      </c>
      <c r="AK94" s="39">
        <v>16246.24185100011</v>
      </c>
      <c r="AL94" s="39">
        <v>15893.72166899999</v>
      </c>
      <c r="AM94" s="39">
        <v>18159.356538000004</v>
      </c>
      <c r="AN94" s="39">
        <v>14999.910433999914</v>
      </c>
      <c r="AO94" s="39">
        <v>23409.211325999968</v>
      </c>
      <c r="AP94" s="39">
        <v>15129.421842999996</v>
      </c>
      <c r="AQ94" s="39">
        <v>15972.029670000009</v>
      </c>
      <c r="AR94" s="39">
        <v>18584.158999999974</v>
      </c>
      <c r="AS94" s="39">
        <v>26257.175999999999</v>
      </c>
      <c r="AT94" s="39">
        <v>17416.658000000029</v>
      </c>
    </row>
    <row r="95" spans="1:46" x14ac:dyDescent="0.3">
      <c r="A95" s="54" t="s">
        <v>8</v>
      </c>
      <c r="B95" s="39">
        <v>26343.167696999859</v>
      </c>
      <c r="C95" s="39">
        <v>28435.164269670153</v>
      </c>
      <c r="D95" s="39">
        <v>28856.63503262584</v>
      </c>
      <c r="E95" s="39">
        <v>33714.592237704361</v>
      </c>
      <c r="F95" s="39">
        <v>27179.867490169974</v>
      </c>
      <c r="G95" s="39">
        <v>28391.411360829989</v>
      </c>
      <c r="H95" s="39">
        <v>27883.167958999948</v>
      </c>
      <c r="I95" s="39">
        <v>30591.932248950732</v>
      </c>
      <c r="J95" s="39">
        <v>26777.945994598806</v>
      </c>
      <c r="K95" s="39">
        <v>32054.74936665349</v>
      </c>
      <c r="L95" s="39">
        <v>32878.099569747777</v>
      </c>
      <c r="M95" s="39">
        <v>38050.656920647838</v>
      </c>
      <c r="N95" s="39">
        <v>28001.700390004764</v>
      </c>
      <c r="O95" s="39">
        <v>30926.671637526772</v>
      </c>
      <c r="P95" s="39">
        <v>33185.25009163667</v>
      </c>
      <c r="Q95" s="39">
        <v>34651.214058840989</v>
      </c>
      <c r="R95" s="39">
        <v>27092.829079392439</v>
      </c>
      <c r="S95" s="39">
        <v>26359.966972237849</v>
      </c>
      <c r="T95" s="39">
        <v>28915.295991151168</v>
      </c>
      <c r="U95" s="39">
        <v>14732.982799214024</v>
      </c>
      <c r="V95" s="39">
        <v>21737.401936999988</v>
      </c>
      <c r="W95" s="39">
        <v>21756.15370399988</v>
      </c>
      <c r="X95" s="39">
        <v>26269.505601999917</v>
      </c>
      <c r="Y95" s="39">
        <v>32145.542474000085</v>
      </c>
      <c r="Z95" s="39">
        <v>17574.897126999917</v>
      </c>
      <c r="AA95" s="39">
        <v>20291.835154000109</v>
      </c>
      <c r="AB95" s="39">
        <v>24512.957898999972</v>
      </c>
      <c r="AC95" s="39">
        <v>28910.539003999846</v>
      </c>
      <c r="AD95" s="39">
        <v>20256.118855999837</v>
      </c>
      <c r="AE95" s="39">
        <v>23545.661353999967</v>
      </c>
      <c r="AF95" s="39">
        <v>22140.789954999917</v>
      </c>
      <c r="AG95" s="39">
        <v>27254.503859999917</v>
      </c>
      <c r="AH95" s="39">
        <v>14564.139439999883</v>
      </c>
      <c r="AI95" s="39">
        <v>22937.496525999883</v>
      </c>
      <c r="AJ95" s="39">
        <v>22976.284756999841</v>
      </c>
      <c r="AK95" s="39">
        <v>26461.232388000051</v>
      </c>
      <c r="AL95" s="39">
        <v>25772.873887000049</v>
      </c>
      <c r="AM95" s="39">
        <v>26911.950727999934</v>
      </c>
      <c r="AN95" s="39">
        <v>24964.92187999994</v>
      </c>
      <c r="AO95" s="39">
        <v>33800.821572999906</v>
      </c>
      <c r="AP95" s="39">
        <v>25730.268128000018</v>
      </c>
      <c r="AQ95" s="39">
        <v>26875.994895999989</v>
      </c>
      <c r="AR95" s="39">
        <v>29835.948000000011</v>
      </c>
      <c r="AS95" s="39">
        <v>38131.763999999988</v>
      </c>
      <c r="AT95" s="39">
        <v>27364.267000000018</v>
      </c>
    </row>
    <row r="96" spans="1:46" x14ac:dyDescent="0.3">
      <c r="A96" s="56" t="s">
        <v>9</v>
      </c>
      <c r="B96" s="57">
        <v>0.123</v>
      </c>
      <c r="C96" s="57">
        <v>0.11899999999999999</v>
      </c>
      <c r="D96" s="57">
        <v>0.125</v>
      </c>
      <c r="E96" s="57">
        <v>0.13500000000000001</v>
      </c>
      <c r="F96" s="57">
        <v>0.128</v>
      </c>
      <c r="G96" s="57">
        <v>0.125</v>
      </c>
      <c r="H96" s="57">
        <v>0.12</v>
      </c>
      <c r="I96" s="57">
        <v>0.126</v>
      </c>
      <c r="J96" s="57">
        <v>0.113</v>
      </c>
      <c r="K96" s="57">
        <v>0.10299999999999999</v>
      </c>
      <c r="L96" s="57">
        <v>0.09</v>
      </c>
      <c r="M96" s="57">
        <v>9.8000000000000004E-2</v>
      </c>
      <c r="N96" s="57">
        <v>9.0999999999999998E-2</v>
      </c>
      <c r="O96" s="57">
        <v>0.106</v>
      </c>
      <c r="P96" s="57">
        <v>0.114</v>
      </c>
      <c r="Q96" s="57">
        <v>0.107</v>
      </c>
      <c r="R96" s="57">
        <v>9.7000000000000003E-2</v>
      </c>
      <c r="S96" s="57">
        <v>8.6999999999999994E-2</v>
      </c>
      <c r="T96" s="57">
        <v>0.10100000000000001</v>
      </c>
      <c r="U96" s="57">
        <v>2.8000000000000001E-2</v>
      </c>
      <c r="V96" s="57">
        <v>5.7000000000000002E-2</v>
      </c>
      <c r="W96" s="57">
        <v>5.5E-2</v>
      </c>
      <c r="X96" s="57">
        <v>7.5999999999999998E-2</v>
      </c>
      <c r="Y96" s="57">
        <v>9.1999999999999998E-2</v>
      </c>
      <c r="Z96" s="57">
        <v>4.3999999999999997E-2</v>
      </c>
      <c r="AA96" s="57">
        <v>6.2E-2</v>
      </c>
      <c r="AB96" s="57">
        <v>7.6999999999999999E-2</v>
      </c>
      <c r="AC96" s="57">
        <v>0.09</v>
      </c>
      <c r="AD96" s="57">
        <v>5.8999999999999997E-2</v>
      </c>
      <c r="AE96" s="57">
        <v>0.06</v>
      </c>
      <c r="AF96" s="57">
        <v>0.06</v>
      </c>
      <c r="AG96" s="57">
        <v>7.0999999999999994E-2</v>
      </c>
      <c r="AH96" s="57">
        <v>2.1999999999999999E-2</v>
      </c>
      <c r="AI96" s="57">
        <v>8.1000000000000003E-2</v>
      </c>
      <c r="AJ96" s="57">
        <v>7.1999999999999995E-2</v>
      </c>
      <c r="AK96" s="57">
        <v>7.8E-2</v>
      </c>
      <c r="AL96" s="57">
        <v>7.8E-2</v>
      </c>
      <c r="AM96" s="57">
        <v>8.6999999999999994E-2</v>
      </c>
      <c r="AN96" s="57">
        <v>7.0000000000000007E-2</v>
      </c>
      <c r="AO96" s="57">
        <v>8.6999999999999994E-2</v>
      </c>
      <c r="AP96" s="57">
        <v>6.4000000000000001E-2</v>
      </c>
      <c r="AQ96" s="57">
        <v>6.4000000000000001E-2</v>
      </c>
      <c r="AR96" s="57">
        <v>6.8000000000000005E-2</v>
      </c>
      <c r="AS96" s="57">
        <v>8.4000000000000005E-2</v>
      </c>
      <c r="AT96" s="57">
        <v>6.2E-2</v>
      </c>
    </row>
    <row r="97" spans="1:46" x14ac:dyDescent="0.3">
      <c r="A97" s="56" t="s">
        <v>10</v>
      </c>
      <c r="B97" s="57">
        <v>0.17100000000000001</v>
      </c>
      <c r="C97" s="57">
        <v>0.16200000000000001</v>
      </c>
      <c r="D97" s="57">
        <v>0.17199999999999999</v>
      </c>
      <c r="E97" s="57">
        <v>0.183</v>
      </c>
      <c r="F97" s="57">
        <v>0.17199999999999999</v>
      </c>
      <c r="G97" s="57">
        <v>0.17100000000000001</v>
      </c>
      <c r="H97" s="57">
        <v>0.16700000000000001</v>
      </c>
      <c r="I97" s="57">
        <v>0.16900000000000001</v>
      </c>
      <c r="J97" s="57">
        <v>0.161</v>
      </c>
      <c r="K97" s="57">
        <v>0.14299999999999999</v>
      </c>
      <c r="L97" s="57">
        <v>0.14199999999999999</v>
      </c>
      <c r="M97" s="57">
        <v>0.14899999999999999</v>
      </c>
      <c r="N97" s="57">
        <v>0.13200000000000001</v>
      </c>
      <c r="O97" s="57">
        <v>0.14299999999999999</v>
      </c>
      <c r="P97" s="57">
        <v>0.152</v>
      </c>
      <c r="Q97" s="57">
        <v>0.14199999999999999</v>
      </c>
      <c r="R97" s="57">
        <v>0.13700000000000001</v>
      </c>
      <c r="S97" s="57">
        <v>0.13100000000000001</v>
      </c>
      <c r="T97" s="57">
        <v>0.14000000000000001</v>
      </c>
      <c r="U97" s="57">
        <v>7.0000000000000007E-2</v>
      </c>
      <c r="V97" s="57">
        <v>0.106</v>
      </c>
      <c r="W97" s="57">
        <v>0.106</v>
      </c>
      <c r="X97" s="57">
        <v>0.129</v>
      </c>
      <c r="Y97" s="57">
        <v>0.14099999999999999</v>
      </c>
      <c r="Z97" s="57">
        <v>9.5000000000000001E-2</v>
      </c>
      <c r="AA97" s="57">
        <v>0.111</v>
      </c>
      <c r="AB97" s="57">
        <v>0.121</v>
      </c>
      <c r="AC97" s="57">
        <v>0.126</v>
      </c>
      <c r="AD97" s="57">
        <v>0.104</v>
      </c>
      <c r="AE97" s="57">
        <v>0.111</v>
      </c>
      <c r="AF97" s="57">
        <v>0.11</v>
      </c>
      <c r="AG97" s="57">
        <v>0.115</v>
      </c>
      <c r="AH97" s="57">
        <v>6.8000000000000005E-2</v>
      </c>
      <c r="AI97" s="57">
        <v>0.13500000000000001</v>
      </c>
      <c r="AJ97" s="57">
        <v>0.123</v>
      </c>
      <c r="AK97" s="57">
        <v>0.127</v>
      </c>
      <c r="AL97" s="57">
        <v>0.127</v>
      </c>
      <c r="AM97" s="57">
        <v>0.129</v>
      </c>
      <c r="AN97" s="57">
        <v>0.11600000000000001</v>
      </c>
      <c r="AO97" s="57">
        <v>0.125</v>
      </c>
      <c r="AP97" s="57">
        <v>0.109</v>
      </c>
      <c r="AQ97" s="57">
        <v>0.108</v>
      </c>
      <c r="AR97" s="57">
        <v>0.11</v>
      </c>
      <c r="AS97" s="57">
        <v>0.122</v>
      </c>
      <c r="AT97" s="57">
        <v>9.7000000000000003E-2</v>
      </c>
    </row>
    <row r="98" spans="1:46" x14ac:dyDescent="0.3">
      <c r="AL98" s="48"/>
      <c r="AM98" s="48"/>
      <c r="AN98" s="48"/>
      <c r="AO98" s="48"/>
      <c r="AP98" s="48"/>
      <c r="AQ98" s="48"/>
      <c r="AR98" s="48"/>
      <c r="AS98" s="48"/>
      <c r="AT98" s="48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9"/>
  <sheetViews>
    <sheetView showGridLines="0" zoomScale="80" zoomScaleNormal="80" zoomScaleSheetLayoutView="30" workbookViewId="0">
      <pane ySplit="6" topLeftCell="A7" activePane="bottomLeft" state="frozen"/>
      <selection pane="bottomLeft"/>
    </sheetView>
  </sheetViews>
  <sheetFormatPr baseColWidth="10" defaultColWidth="11" defaultRowHeight="14.4" x14ac:dyDescent="0.3"/>
  <cols>
    <col min="1" max="1" width="46" style="31" customWidth="1"/>
    <col min="2" max="3" width="14.33203125" style="48" customWidth="1"/>
    <col min="4" max="4" width="11.88671875" style="31" customWidth="1"/>
    <col min="5" max="7" width="11" style="31"/>
    <col min="8" max="8" width="13.109375" style="31" bestFit="1" customWidth="1"/>
    <col min="9" max="10" width="12.21875" style="31" bestFit="1" customWidth="1"/>
    <col min="11" max="14" width="11" style="31"/>
    <col min="15" max="15" width="11" style="89"/>
    <col min="16" max="16384" width="11" style="31"/>
  </cols>
  <sheetData>
    <row r="1" spans="1:15" ht="18" x14ac:dyDescent="0.3">
      <c r="A1" s="81" t="s">
        <v>21</v>
      </c>
    </row>
    <row r="2" spans="1:15" x14ac:dyDescent="0.3">
      <c r="A2" s="68"/>
    </row>
    <row r="3" spans="1:15" ht="36" x14ac:dyDescent="0.3">
      <c r="A3" s="86" t="s">
        <v>132</v>
      </c>
    </row>
    <row r="4" spans="1:15" x14ac:dyDescent="0.3">
      <c r="A4" s="33" t="s">
        <v>87</v>
      </c>
    </row>
    <row r="5" spans="1:15" x14ac:dyDescent="0.3">
      <c r="A5" s="33" t="s">
        <v>72</v>
      </c>
    </row>
    <row r="6" spans="1:15" x14ac:dyDescent="0.3">
      <c r="B6" s="88">
        <v>2012</v>
      </c>
      <c r="C6" s="88">
        <v>2013</v>
      </c>
      <c r="D6" s="88">
        <v>2014</v>
      </c>
      <c r="E6" s="88">
        <v>2015</v>
      </c>
      <c r="F6" s="88">
        <v>2016</v>
      </c>
      <c r="G6" s="88">
        <v>2017</v>
      </c>
      <c r="H6" s="88">
        <v>2018</v>
      </c>
      <c r="I6" s="88">
        <v>2019</v>
      </c>
      <c r="J6" s="88">
        <v>2020</v>
      </c>
      <c r="K6" s="88">
        <v>2021</v>
      </c>
      <c r="L6" s="88">
        <v>2022</v>
      </c>
      <c r="M6" s="88">
        <v>2023</v>
      </c>
    </row>
    <row r="8" spans="1:15" x14ac:dyDescent="0.3">
      <c r="A8" s="66" t="s">
        <v>85</v>
      </c>
    </row>
    <row r="9" spans="1:15" s="34" customFormat="1" x14ac:dyDescent="0.3">
      <c r="A9" s="44" t="s">
        <v>73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</v>
      </c>
      <c r="M9" s="30">
        <v>281877.68599999999</v>
      </c>
      <c r="O9" s="90"/>
    </row>
    <row r="10" spans="1:15" x14ac:dyDescent="0.3">
      <c r="A10" s="44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0">
        <v>-889903.65800000005</v>
      </c>
      <c r="M10" s="70">
        <v>-237066.17499999999</v>
      </c>
    </row>
    <row r="11" spans="1:15" s="34" customFormat="1" x14ac:dyDescent="0.3">
      <c r="A11" s="73" t="s">
        <v>161</v>
      </c>
      <c r="B11" s="74">
        <v>146562.14953300002</v>
      </c>
      <c r="C11" s="74">
        <v>142093</v>
      </c>
      <c r="D11" s="74">
        <v>157696</v>
      </c>
      <c r="E11" s="74">
        <v>162773.05797936523</v>
      </c>
      <c r="F11" s="74">
        <v>144594</v>
      </c>
      <c r="G11" s="74">
        <v>145212</v>
      </c>
      <c r="H11" s="74">
        <v>140693</v>
      </c>
      <c r="I11" s="74">
        <v>142937</v>
      </c>
      <c r="J11" s="74">
        <v>128203</v>
      </c>
      <c r="K11" s="74">
        <v>155171.91806</v>
      </c>
      <c r="L11" s="85">
        <v>178208.48399999994</v>
      </c>
      <c r="M11" s="85">
        <v>44811.510999999999</v>
      </c>
      <c r="O11" s="90"/>
    </row>
    <row r="12" spans="1:15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5" x14ac:dyDescent="0.3">
      <c r="A13" s="44" t="s">
        <v>75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8193.99</v>
      </c>
    </row>
    <row r="14" spans="1:15" x14ac:dyDescent="0.3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-102265.69500000001</v>
      </c>
      <c r="M14" s="30">
        <v>-27394.874</v>
      </c>
    </row>
    <row r="15" spans="1:15" x14ac:dyDescent="0.3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4445.2839999999997</v>
      </c>
    </row>
    <row r="16" spans="1:15" x14ac:dyDescent="0.3">
      <c r="A16" s="50" t="s">
        <v>162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-7464.8509999999997</v>
      </c>
    </row>
    <row r="17" spans="1:15" x14ac:dyDescent="0.3">
      <c r="A17" s="44" t="s">
        <v>77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-1778.6849999999999</v>
      </c>
      <c r="M17" s="30">
        <v>-5733.0290000000005</v>
      </c>
    </row>
    <row r="18" spans="1:15" x14ac:dyDescent="0.3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234.38200000000001</v>
      </c>
    </row>
    <row r="19" spans="1:15" x14ac:dyDescent="0.3">
      <c r="A19" s="69" t="s">
        <v>79</v>
      </c>
      <c r="B19" s="70">
        <v>-11055.618831280803</v>
      </c>
      <c r="C19" s="70">
        <v>-9861</v>
      </c>
      <c r="D19" s="70">
        <v>-5086</v>
      </c>
      <c r="E19" s="70">
        <v>-10150</v>
      </c>
      <c r="F19" s="70">
        <v>-14458</v>
      </c>
      <c r="G19" s="70">
        <v>-10678</v>
      </c>
      <c r="H19" s="70">
        <v>-10263</v>
      </c>
      <c r="I19" s="70">
        <v>-14430</v>
      </c>
      <c r="J19" s="70">
        <v>-28994</v>
      </c>
      <c r="K19" s="70">
        <v>-9443</v>
      </c>
      <c r="L19" s="70">
        <v>-10512.647000000001</v>
      </c>
      <c r="M19" s="70">
        <v>-3598.3589999999999</v>
      </c>
    </row>
    <row r="20" spans="1:15" s="34" customFormat="1" x14ac:dyDescent="0.3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-31300.655999999999</v>
      </c>
      <c r="O20" s="90"/>
    </row>
    <row r="21" spans="1:15" x14ac:dyDescent="0.3">
      <c r="A21" s="50" t="s">
        <v>81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13510.855</v>
      </c>
    </row>
    <row r="22" spans="1:15" x14ac:dyDescent="0.3">
      <c r="A22" s="50" t="s">
        <v>163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0">
        <v>-17942.687999999998</v>
      </c>
      <c r="M22" s="70">
        <v>-1170.2470000000001</v>
      </c>
    </row>
    <row r="23" spans="1:15" s="34" customFormat="1" ht="21" customHeight="1" x14ac:dyDescent="0.3">
      <c r="A23" s="73" t="s">
        <v>82</v>
      </c>
      <c r="B23" s="74">
        <v>48939.549814719197</v>
      </c>
      <c r="C23" s="74">
        <v>69735</v>
      </c>
      <c r="D23" s="74">
        <v>51436</v>
      </c>
      <c r="E23" s="74">
        <v>47545</v>
      </c>
      <c r="F23" s="74">
        <v>31927</v>
      </c>
      <c r="G23" s="74">
        <v>70032</v>
      </c>
      <c r="H23" s="74">
        <v>11118</v>
      </c>
      <c r="I23" s="74">
        <v>24480</v>
      </c>
      <c r="J23" s="74">
        <v>1774</v>
      </c>
      <c r="K23" s="74">
        <v>36343</v>
      </c>
      <c r="L23" s="39">
        <v>36766.315000000002</v>
      </c>
      <c r="M23" s="39">
        <v>12340.608</v>
      </c>
      <c r="O23" s="90"/>
    </row>
    <row r="24" spans="1:15" x14ac:dyDescent="0.3">
      <c r="A24" s="71" t="s">
        <v>83</v>
      </c>
      <c r="B24" s="70">
        <v>3349.9657147191988</v>
      </c>
      <c r="C24" s="70">
        <v>3304</v>
      </c>
      <c r="D24" s="70">
        <v>3897</v>
      </c>
      <c r="E24" s="70">
        <v>4694</v>
      </c>
      <c r="F24" s="70">
        <v>5531</v>
      </c>
      <c r="G24" s="70">
        <v>5136</v>
      </c>
      <c r="H24" s="70">
        <v>432</v>
      </c>
      <c r="I24" s="70">
        <v>1373</v>
      </c>
      <c r="J24" s="70">
        <v>1314</v>
      </c>
      <c r="K24" s="70">
        <v>1478</v>
      </c>
      <c r="L24" s="70">
        <v>1264.675</v>
      </c>
      <c r="M24" s="70">
        <v>-279.12200000000001</v>
      </c>
    </row>
    <row r="25" spans="1:15" s="34" customFormat="1" x14ac:dyDescent="0.3">
      <c r="A25" s="82" t="s">
        <v>84</v>
      </c>
      <c r="B25" s="83">
        <v>45589.5841</v>
      </c>
      <c r="C25" s="83">
        <v>66431</v>
      </c>
      <c r="D25" s="83">
        <v>47539</v>
      </c>
      <c r="E25" s="83">
        <v>42851</v>
      </c>
      <c r="F25" s="83">
        <v>26396</v>
      </c>
      <c r="G25" s="83">
        <v>64896</v>
      </c>
      <c r="H25" s="83">
        <v>10685</v>
      </c>
      <c r="I25" s="83">
        <v>23107</v>
      </c>
      <c r="J25" s="83">
        <v>460</v>
      </c>
      <c r="K25" s="83">
        <v>34864</v>
      </c>
      <c r="L25" s="83">
        <v>35501.64</v>
      </c>
      <c r="M25" s="83">
        <v>12619.73</v>
      </c>
      <c r="O25" s="90"/>
    </row>
    <row r="26" spans="1:15" x14ac:dyDescent="0.3">
      <c r="D26" s="48"/>
      <c r="O26" s="91"/>
    </row>
    <row r="27" spans="1:15" x14ac:dyDescent="0.3">
      <c r="B27" s="52"/>
      <c r="C27" s="52"/>
      <c r="D27" s="52"/>
      <c r="O27" s="91"/>
    </row>
    <row r="28" spans="1:15" ht="8.4" customHeight="1" x14ac:dyDescent="0.4">
      <c r="A28" s="53"/>
      <c r="D28" s="48"/>
      <c r="O28" s="91"/>
    </row>
    <row r="29" spans="1:15" ht="18" x14ac:dyDescent="0.3">
      <c r="A29" s="86" t="s">
        <v>28</v>
      </c>
      <c r="D29" s="48"/>
      <c r="O29" s="91"/>
    </row>
    <row r="30" spans="1:15" ht="15.6" x14ac:dyDescent="0.3">
      <c r="A30" s="43" t="s">
        <v>87</v>
      </c>
      <c r="D30" s="48"/>
      <c r="O30" s="91"/>
    </row>
    <row r="31" spans="1:15" ht="15.6" x14ac:dyDescent="0.3">
      <c r="A31" s="43" t="s">
        <v>72</v>
      </c>
      <c r="D31" s="48"/>
      <c r="O31" s="91"/>
    </row>
    <row r="32" spans="1:15" x14ac:dyDescent="0.3">
      <c r="B32" s="88">
        <v>2012</v>
      </c>
      <c r="C32" s="88">
        <v>2013</v>
      </c>
      <c r="D32" s="88">
        <v>2014</v>
      </c>
      <c r="E32" s="88">
        <v>2015</v>
      </c>
      <c r="F32" s="88">
        <v>2016</v>
      </c>
      <c r="G32" s="88">
        <v>2017</v>
      </c>
      <c r="H32" s="88">
        <v>2018</v>
      </c>
      <c r="I32" s="88">
        <v>2019</v>
      </c>
      <c r="J32" s="88">
        <v>2020</v>
      </c>
      <c r="K32" s="88">
        <v>2021</v>
      </c>
      <c r="L32" s="88">
        <v>2022</v>
      </c>
      <c r="M32" s="88">
        <v>2023</v>
      </c>
      <c r="O32" s="91"/>
    </row>
    <row r="33" spans="1:15" x14ac:dyDescent="0.3">
      <c r="A33" s="34" t="s">
        <v>178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O33" s="91"/>
    </row>
    <row r="34" spans="1:15" x14ac:dyDescent="0.3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616713.38699999999</v>
      </c>
      <c r="M34" s="39">
        <v>175399.71100000001</v>
      </c>
      <c r="O34" s="91"/>
    </row>
    <row r="35" spans="1:15" x14ac:dyDescent="0.3">
      <c r="A35" s="40" t="s">
        <v>181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157917.389</v>
      </c>
      <c r="M35" s="30">
        <v>64494.364000000009</v>
      </c>
      <c r="O35" s="91"/>
    </row>
    <row r="36" spans="1:15" x14ac:dyDescent="0.3">
      <c r="A36" s="40" t="s">
        <v>182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116223.49086100004</v>
      </c>
      <c r="J36" s="30">
        <v>102410.39366299998</v>
      </c>
      <c r="K36" s="30">
        <v>116361.533272</v>
      </c>
      <c r="L36" s="30">
        <v>151317.97899999999</v>
      </c>
      <c r="M36" s="30">
        <v>32155.106</v>
      </c>
      <c r="O36" s="91"/>
    </row>
    <row r="37" spans="1:15" ht="17.25" customHeight="1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188216.856256</v>
      </c>
      <c r="J37" s="30">
        <v>197748.486794</v>
      </c>
      <c r="K37" s="30">
        <v>286235.41998199996</v>
      </c>
      <c r="L37" s="30">
        <v>307478.01899999997</v>
      </c>
      <c r="M37" s="30">
        <v>78750.240999999995</v>
      </c>
      <c r="O37" s="91"/>
    </row>
    <row r="38" spans="1:15" x14ac:dyDescent="0.3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-511409.91700000007</v>
      </c>
      <c r="M38" s="30">
        <v>-147025.12899999999</v>
      </c>
      <c r="O38" s="91"/>
    </row>
    <row r="39" spans="1:15" x14ac:dyDescent="0.3">
      <c r="A39" s="75" t="s">
        <v>161</v>
      </c>
      <c r="B39" s="74">
        <v>81844.816572000069</v>
      </c>
      <c r="C39" s="74">
        <v>79111.002305000147</v>
      </c>
      <c r="D39" s="74">
        <v>77541.291126000084</v>
      </c>
      <c r="E39" s="74">
        <v>88160.860623999935</v>
      </c>
      <c r="F39" s="74">
        <v>89940.863581999918</v>
      </c>
      <c r="G39" s="74">
        <v>95110.925663999951</v>
      </c>
      <c r="H39" s="74">
        <v>88805.897613419816</v>
      </c>
      <c r="I39" s="74">
        <v>89220.914957999907</v>
      </c>
      <c r="J39" s="74">
        <v>75401.755005999992</v>
      </c>
      <c r="K39" s="74">
        <v>96390.532427999904</v>
      </c>
      <c r="L39" s="74">
        <v>105303.46999999991</v>
      </c>
      <c r="M39" s="74">
        <v>28374.582000000024</v>
      </c>
      <c r="O39" s="91"/>
    </row>
    <row r="40" spans="1:15" x14ac:dyDescent="0.3">
      <c r="A40" s="72" t="s">
        <v>76</v>
      </c>
      <c r="B40" s="70">
        <v>-29948.727104999991</v>
      </c>
      <c r="C40" s="70">
        <v>-29936.432100000002</v>
      </c>
      <c r="D40" s="70">
        <v>-32530.263953000016</v>
      </c>
      <c r="E40" s="70">
        <v>-37399.109041000011</v>
      </c>
      <c r="F40" s="70">
        <v>-41252.101879000009</v>
      </c>
      <c r="G40" s="70">
        <v>-44938.266941999995</v>
      </c>
      <c r="H40" s="70">
        <v>-45735.533664999988</v>
      </c>
      <c r="I40" s="70">
        <v>-47659.824503000003</v>
      </c>
      <c r="J40" s="70">
        <v>-40806.003765999994</v>
      </c>
      <c r="K40" s="70">
        <v>-45020.471087999991</v>
      </c>
      <c r="L40" s="70">
        <v>-56812.741000000002</v>
      </c>
      <c r="M40" s="70">
        <v>-17530.151999999998</v>
      </c>
      <c r="O40" s="91"/>
    </row>
    <row r="41" spans="1:15" x14ac:dyDescent="0.3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41561.090454999903</v>
      </c>
      <c r="J41" s="39">
        <v>34595.751239999998</v>
      </c>
      <c r="K41" s="39">
        <v>51370.061339999913</v>
      </c>
      <c r="L41" s="39">
        <v>48490.728999999912</v>
      </c>
      <c r="M41" s="39">
        <v>10844.430000000026</v>
      </c>
      <c r="O41" s="91"/>
    </row>
    <row r="42" spans="1:15" x14ac:dyDescent="0.3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73832.45399999994</v>
      </c>
      <c r="M42" s="39">
        <v>16718.972000000016</v>
      </c>
      <c r="O42" s="91"/>
    </row>
    <row r="43" spans="1:15" x14ac:dyDescent="0.3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9.5061915846550507E-2</v>
      </c>
      <c r="J43" s="57">
        <v>8.1670501001703893E-2</v>
      </c>
      <c r="K43" s="57">
        <v>9.5550049524653707E-2</v>
      </c>
      <c r="L43" s="57">
        <v>7.9000000000000001E-2</v>
      </c>
      <c r="M43" s="57">
        <v>6.2E-2</v>
      </c>
      <c r="O43" s="91"/>
    </row>
    <row r="44" spans="1:15" x14ac:dyDescent="0.3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0.12</v>
      </c>
      <c r="M44" s="57">
        <v>9.5000000000000001E-2</v>
      </c>
      <c r="O44" s="91"/>
    </row>
    <row r="45" spans="1:15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O45" s="91"/>
    </row>
    <row r="46" spans="1:15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O46" s="91"/>
    </row>
    <row r="47" spans="1:15" x14ac:dyDescent="0.3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82637.473826000001</v>
      </c>
      <c r="L47" s="39">
        <v>95424.441999999995</v>
      </c>
      <c r="M47" s="39">
        <v>21825.765000000003</v>
      </c>
      <c r="O47" s="91"/>
    </row>
    <row r="48" spans="1:15" x14ac:dyDescent="0.3">
      <c r="A48" s="40" t="s">
        <v>181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16861.417231000003</v>
      </c>
      <c r="L48" s="30">
        <v>22233.541000000001</v>
      </c>
      <c r="M48" s="30">
        <v>5421.4710000000014</v>
      </c>
      <c r="O48" s="91"/>
    </row>
    <row r="49" spans="1:15" x14ac:dyDescent="0.3">
      <c r="A49" s="40" t="s">
        <v>182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73190.900999999998</v>
      </c>
      <c r="M49" s="30">
        <v>16404.294000000002</v>
      </c>
      <c r="O49" s="91"/>
    </row>
    <row r="50" spans="1:15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O50" s="91"/>
    </row>
    <row r="51" spans="1:15" x14ac:dyDescent="0.3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-76596.250999999989</v>
      </c>
      <c r="M51" s="30">
        <v>-17191.552</v>
      </c>
      <c r="O51" s="91"/>
    </row>
    <row r="52" spans="1:15" x14ac:dyDescent="0.3">
      <c r="A52" s="75" t="s">
        <v>161</v>
      </c>
      <c r="B52" s="74">
        <v>6284.1606220000012</v>
      </c>
      <c r="C52" s="74">
        <v>9713.4099009506863</v>
      </c>
      <c r="D52" s="74">
        <v>11240.316595718017</v>
      </c>
      <c r="E52" s="74">
        <v>9979.6152459954956</v>
      </c>
      <c r="F52" s="74">
        <v>9129.7018679955963</v>
      </c>
      <c r="G52" s="74">
        <v>12832.619982999982</v>
      </c>
      <c r="H52" s="74">
        <v>13256.707994</v>
      </c>
      <c r="I52" s="74">
        <v>11957.673117000002</v>
      </c>
      <c r="J52" s="74">
        <v>16192.714167999964</v>
      </c>
      <c r="K52" s="74">
        <v>15761.451755999991</v>
      </c>
      <c r="L52" s="74">
        <v>18828.191000000006</v>
      </c>
      <c r="M52" s="74">
        <v>4634.2130000000034</v>
      </c>
      <c r="O52" s="91"/>
    </row>
    <row r="53" spans="1:15" x14ac:dyDescent="0.3">
      <c r="A53" s="72" t="s">
        <v>76</v>
      </c>
      <c r="B53" s="70">
        <v>-5330.1761939999997</v>
      </c>
      <c r="C53" s="70">
        <v>-4555.5584030000009</v>
      </c>
      <c r="D53" s="70">
        <v>-5065.2640885300025</v>
      </c>
      <c r="E53" s="70">
        <v>-4501.8926429976</v>
      </c>
      <c r="F53" s="70">
        <v>-4672.4777169999998</v>
      </c>
      <c r="G53" s="70">
        <v>-7575.7051720000018</v>
      </c>
      <c r="H53" s="70">
        <v>-8523.9809209999985</v>
      </c>
      <c r="I53" s="70">
        <v>-8298.9765710000011</v>
      </c>
      <c r="J53" s="70">
        <v>-9338.5319190000009</v>
      </c>
      <c r="K53" s="70">
        <v>-8990.4742009999991</v>
      </c>
      <c r="L53" s="70">
        <v>-10114.254999999999</v>
      </c>
      <c r="M53" s="70">
        <v>-2297.7310000000002</v>
      </c>
      <c r="O53" s="91"/>
    </row>
    <row r="54" spans="1:15" x14ac:dyDescent="0.3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6770.9775549999922</v>
      </c>
      <c r="L54" s="39">
        <v>8713.936000000007</v>
      </c>
      <c r="M54" s="39">
        <v>2336.4820000000032</v>
      </c>
      <c r="O54" s="91"/>
    </row>
    <row r="55" spans="1:15" x14ac:dyDescent="0.3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12902.648000000017</v>
      </c>
      <c r="M55" s="39">
        <v>3387.5739999999992</v>
      </c>
      <c r="O55" s="91"/>
    </row>
    <row r="56" spans="1:15" x14ac:dyDescent="0.3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8.1935921338264078E-2</v>
      </c>
      <c r="L56" s="57">
        <v>9.0999999999999998E-2</v>
      </c>
      <c r="M56" s="57">
        <v>0.107</v>
      </c>
      <c r="O56" s="91"/>
    </row>
    <row r="57" spans="1:15" x14ac:dyDescent="0.3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0.12639199847749721</v>
      </c>
      <c r="L57" s="57">
        <v>0.13500000000000001</v>
      </c>
      <c r="M57" s="57">
        <v>0.155</v>
      </c>
      <c r="O57" s="91"/>
    </row>
    <row r="58" spans="1:1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O58" s="91"/>
    </row>
    <row r="59" spans="1:15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O59" s="91"/>
    </row>
    <row r="60" spans="1:15" x14ac:dyDescent="0.3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88795.770000000019</v>
      </c>
      <c r="M60" s="39">
        <v>22884.030999999999</v>
      </c>
      <c r="O60" s="91"/>
    </row>
    <row r="61" spans="1:15" x14ac:dyDescent="0.3">
      <c r="A61" s="40" t="s">
        <v>181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42272.544000000002</v>
      </c>
      <c r="M61" s="30">
        <v>11217.403</v>
      </c>
      <c r="O61" s="91"/>
    </row>
    <row r="62" spans="1:15" x14ac:dyDescent="0.3">
      <c r="A62" s="40" t="s">
        <v>182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46523.22600000001</v>
      </c>
      <c r="M62" s="30">
        <v>11666.627999999999</v>
      </c>
      <c r="O62" s="91"/>
    </row>
    <row r="63" spans="1:15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O63" s="91"/>
    </row>
    <row r="64" spans="1:15" x14ac:dyDescent="0.3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-68331.459000000003</v>
      </c>
      <c r="M64" s="30">
        <v>-18421.731</v>
      </c>
      <c r="O64" s="91"/>
    </row>
    <row r="65" spans="1:15" x14ac:dyDescent="0.3">
      <c r="A65" s="75" t="s">
        <v>161</v>
      </c>
      <c r="B65" s="74">
        <v>15868.049849000003</v>
      </c>
      <c r="C65" s="74">
        <v>17371.852407000002</v>
      </c>
      <c r="D65" s="74">
        <v>22715.174173459993</v>
      </c>
      <c r="E65" s="74">
        <v>25019.780093000001</v>
      </c>
      <c r="F65" s="74">
        <v>24485.318416000002</v>
      </c>
      <c r="G65" s="74">
        <v>20008.15671500003</v>
      </c>
      <c r="H65" s="74">
        <v>17288.019164000012</v>
      </c>
      <c r="I65" s="74">
        <v>12234.528378999988</v>
      </c>
      <c r="J65" s="74">
        <v>15460.420895999998</v>
      </c>
      <c r="K65" s="74">
        <v>17769.412377999994</v>
      </c>
      <c r="L65" s="74">
        <v>20464.311000000016</v>
      </c>
      <c r="M65" s="74">
        <v>4462.2999999999993</v>
      </c>
      <c r="O65" s="91"/>
    </row>
    <row r="66" spans="1:15" x14ac:dyDescent="0.3">
      <c r="A66" s="72" t="s">
        <v>76</v>
      </c>
      <c r="B66" s="70">
        <v>-7417.0990599999986</v>
      </c>
      <c r="C66" s="70">
        <v>-7472.7834289999983</v>
      </c>
      <c r="D66" s="70">
        <v>-8127.5497539999988</v>
      </c>
      <c r="E66" s="70">
        <v>-8888.8230899999999</v>
      </c>
      <c r="F66" s="70">
        <v>-8640.7273540000006</v>
      </c>
      <c r="G66" s="70">
        <v>-8496.8571890000021</v>
      </c>
      <c r="H66" s="70">
        <v>-8171.9556490000004</v>
      </c>
      <c r="I66" s="70">
        <v>-6967.3984279999986</v>
      </c>
      <c r="J66" s="70">
        <v>-8339.551970999999</v>
      </c>
      <c r="K66" s="70">
        <v>-8233.419380000003</v>
      </c>
      <c r="L66" s="70">
        <v>-10979.977000000001</v>
      </c>
      <c r="M66" s="70">
        <v>-2560.5100000000002</v>
      </c>
      <c r="O66" s="91"/>
    </row>
    <row r="67" spans="1:15" x14ac:dyDescent="0.3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9484.3340000000153</v>
      </c>
      <c r="M67" s="39">
        <v>1901.7899999999991</v>
      </c>
      <c r="O67" s="91"/>
    </row>
    <row r="68" spans="1:15" x14ac:dyDescent="0.3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13282.657999999989</v>
      </c>
      <c r="M68" s="39">
        <v>2814.0329999999994</v>
      </c>
      <c r="O68" s="91"/>
    </row>
    <row r="69" spans="1:15" x14ac:dyDescent="0.3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0.107</v>
      </c>
      <c r="M69" s="57">
        <v>8.3000000000000004E-2</v>
      </c>
      <c r="O69" s="91"/>
    </row>
    <row r="70" spans="1:15" x14ac:dyDescent="0.3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0.15</v>
      </c>
      <c r="M70" s="57">
        <v>0.123</v>
      </c>
      <c r="O70" s="91"/>
    </row>
    <row r="71" spans="1:15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O71" s="91"/>
    </row>
    <row r="72" spans="1:15" x14ac:dyDescent="0.3">
      <c r="A72" s="59" t="s">
        <v>185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O72" s="91"/>
    </row>
    <row r="73" spans="1:15" x14ac:dyDescent="0.3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267178.56299999997</v>
      </c>
      <c r="M73" s="39">
        <v>61768.18</v>
      </c>
      <c r="O73" s="91"/>
    </row>
    <row r="74" spans="1:15" x14ac:dyDescent="0.3">
      <c r="A74" s="40" t="s">
        <v>181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147296.81299999999</v>
      </c>
      <c r="M74" s="30">
        <v>39892.169000000002</v>
      </c>
      <c r="O74" s="91"/>
    </row>
    <row r="75" spans="1:15" x14ac:dyDescent="0.3">
      <c r="A75" s="40" t="s">
        <v>182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119881.75</v>
      </c>
      <c r="M75" s="30">
        <v>21876.010999999999</v>
      </c>
      <c r="O75" s="91"/>
    </row>
    <row r="76" spans="1:15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O76" s="91"/>
    </row>
    <row r="77" spans="1:15" x14ac:dyDescent="0.3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-233566.02800000002</v>
      </c>
      <c r="M77" s="30">
        <v>-54427.75</v>
      </c>
      <c r="O77" s="91"/>
    </row>
    <row r="78" spans="1:15" x14ac:dyDescent="0.3">
      <c r="A78" s="75" t="s">
        <v>161</v>
      </c>
      <c r="B78" s="74">
        <v>42565.907122000106</v>
      </c>
      <c r="C78" s="74">
        <v>35895.881047999937</v>
      </c>
      <c r="D78" s="74">
        <v>46199.845811999883</v>
      </c>
      <c r="E78" s="74">
        <v>39613.536824365248</v>
      </c>
      <c r="F78" s="74">
        <v>21037.741315000021</v>
      </c>
      <c r="G78" s="74">
        <v>17260.117557999991</v>
      </c>
      <c r="H78" s="74">
        <v>21342.405138000096</v>
      </c>
      <c r="I78" s="74">
        <v>29524.716238999907</v>
      </c>
      <c r="J78" s="74">
        <v>21147.63454799998</v>
      </c>
      <c r="K78" s="74">
        <v>25250.931574999973</v>
      </c>
      <c r="L78" s="74">
        <v>33612.534999999945</v>
      </c>
      <c r="M78" s="74">
        <v>7340.43</v>
      </c>
      <c r="O78" s="91"/>
    </row>
    <row r="79" spans="1:15" x14ac:dyDescent="0.3">
      <c r="A79" s="72" t="s">
        <v>76</v>
      </c>
      <c r="B79" s="70">
        <v>-18309.691633999995</v>
      </c>
      <c r="C79" s="70">
        <v>-16293.334692999999</v>
      </c>
      <c r="D79" s="70">
        <v>-23906.170001000002</v>
      </c>
      <c r="E79" s="70">
        <v>-18836.057979365243</v>
      </c>
      <c r="F79" s="70">
        <v>-26727.272780999992</v>
      </c>
      <c r="G79" s="70">
        <v>-24692.043141000002</v>
      </c>
      <c r="H79" s="70">
        <v>-22509.602564000001</v>
      </c>
      <c r="I79" s="70">
        <v>-26542.235631000003</v>
      </c>
      <c r="J79" s="70">
        <v>-21554.458749999991</v>
      </c>
      <c r="K79" s="70">
        <v>-20465.76350099999</v>
      </c>
      <c r="L79" s="70">
        <v>-24358.732</v>
      </c>
      <c r="M79" s="70">
        <v>-5006.4740000000002</v>
      </c>
      <c r="O79" s="91"/>
    </row>
    <row r="80" spans="1:15" x14ac:dyDescent="0.3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9253.8029999999453</v>
      </c>
      <c r="M80" s="39">
        <v>2333.9560000000001</v>
      </c>
      <c r="O80" s="91"/>
    </row>
    <row r="81" spans="1:15" x14ac:dyDescent="0.3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20556.230999999963</v>
      </c>
      <c r="M81" s="39">
        <v>4443.688000000001</v>
      </c>
      <c r="O81" s="91"/>
    </row>
    <row r="82" spans="1:15" x14ac:dyDescent="0.3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3.5000000000000003E-2</v>
      </c>
      <c r="M82" s="57">
        <v>3.7999999999999999E-2</v>
      </c>
      <c r="O82" s="91"/>
    </row>
    <row r="83" spans="1:15" x14ac:dyDescent="0.3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7.6999999999999999E-2</v>
      </c>
      <c r="M83" s="57">
        <v>7.1999999999999995E-2</v>
      </c>
      <c r="O83" s="91"/>
    </row>
    <row r="84" spans="1:15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O84" s="91"/>
    </row>
    <row r="85" spans="1:15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O85" s="91"/>
    </row>
    <row r="86" spans="1:15" x14ac:dyDescent="0.3">
      <c r="A86" s="59" t="s">
        <v>14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O86" s="91"/>
    </row>
    <row r="87" spans="1:15" x14ac:dyDescent="0.3">
      <c r="A87" s="54" t="s">
        <v>0</v>
      </c>
      <c r="B87" s="39">
        <v>681191.69682199985</v>
      </c>
      <c r="C87" s="39">
        <v>672287.40835400997</v>
      </c>
      <c r="D87" s="39">
        <v>878455.02620055992</v>
      </c>
      <c r="E87" s="39">
        <v>891122.43704399886</v>
      </c>
      <c r="F87" s="39">
        <v>816158.84449299553</v>
      </c>
      <c r="G87" s="39">
        <v>841541.27810900018</v>
      </c>
      <c r="H87" s="39">
        <v>800141.89696000004</v>
      </c>
      <c r="I87" s="39">
        <v>846550.48755700001</v>
      </c>
      <c r="J87" s="39">
        <v>780455.81480899989</v>
      </c>
      <c r="K87" s="39">
        <v>897198.42752799997</v>
      </c>
      <c r="L87" s="39">
        <v>1068112.162</v>
      </c>
      <c r="M87" s="39">
        <v>281877.68700000003</v>
      </c>
      <c r="O87" s="91"/>
    </row>
    <row r="88" spans="1:15" x14ac:dyDescent="0.3">
      <c r="A88" s="40" t="s">
        <v>181</v>
      </c>
      <c r="B88" s="30">
        <v>281099.247026</v>
      </c>
      <c r="C88" s="30">
        <v>270672.612441</v>
      </c>
      <c r="D88" s="30">
        <v>351479.83940299996</v>
      </c>
      <c r="E88" s="30">
        <v>351753.07382447179</v>
      </c>
      <c r="F88" s="30">
        <v>327579.36883699452</v>
      </c>
      <c r="G88" s="30">
        <v>318079.016955</v>
      </c>
      <c r="H88" s="30">
        <v>285506.128257</v>
      </c>
      <c r="I88" s="30">
        <v>318596.76725499996</v>
      </c>
      <c r="J88" s="30">
        <v>300666.06677199993</v>
      </c>
      <c r="K88" s="30">
        <v>306374.870322</v>
      </c>
      <c r="L88" s="30">
        <v>369720.28700000001</v>
      </c>
      <c r="M88" s="30">
        <v>121025.40700000001</v>
      </c>
      <c r="O88" s="91"/>
    </row>
    <row r="89" spans="1:15" x14ac:dyDescent="0.3">
      <c r="A89" s="40" t="s">
        <v>182</v>
      </c>
      <c r="B89" s="30">
        <v>400092.44979599997</v>
      </c>
      <c r="C89" s="30">
        <v>401614.79591300996</v>
      </c>
      <c r="D89" s="30">
        <v>526975.18679755996</v>
      </c>
      <c r="E89" s="30">
        <v>539369.36321952706</v>
      </c>
      <c r="F89" s="30">
        <v>488579.47565600107</v>
      </c>
      <c r="G89" s="30">
        <v>523462.26115400007</v>
      </c>
      <c r="H89" s="30">
        <v>514635.76870299992</v>
      </c>
      <c r="I89" s="30">
        <v>339736.864046</v>
      </c>
      <c r="J89" s="30">
        <v>282041.26124299993</v>
      </c>
      <c r="K89" s="30">
        <v>304588.13722399995</v>
      </c>
      <c r="L89" s="30">
        <v>390913.85600000003</v>
      </c>
      <c r="M89" s="30">
        <v>82102.03899999999</v>
      </c>
      <c r="O89" s="91"/>
    </row>
    <row r="90" spans="1:15" x14ac:dyDescent="0.3">
      <c r="A90" s="40" t="s">
        <v>183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188216.856256</v>
      </c>
      <c r="J90" s="30">
        <v>197748.486794</v>
      </c>
      <c r="K90" s="30">
        <v>286235.41998199996</v>
      </c>
      <c r="L90" s="30">
        <v>307478.01899999997</v>
      </c>
      <c r="M90" s="30">
        <v>78750.240999999995</v>
      </c>
      <c r="O90" s="91"/>
    </row>
    <row r="91" spans="1:15" x14ac:dyDescent="0.3">
      <c r="A91" s="55" t="s">
        <v>74</v>
      </c>
      <c r="B91" s="30">
        <v>-534628.76265699975</v>
      </c>
      <c r="C91" s="30">
        <v>-530195.26269305917</v>
      </c>
      <c r="D91" s="30">
        <v>-720758.39849338192</v>
      </c>
      <c r="E91" s="30">
        <v>-728348.64425663813</v>
      </c>
      <c r="F91" s="30">
        <v>-671565.21931199997</v>
      </c>
      <c r="G91" s="30">
        <v>-696329.45818900014</v>
      </c>
      <c r="H91" s="30">
        <v>-659448.8670505801</v>
      </c>
      <c r="I91" s="30">
        <v>-703612.65486400016</v>
      </c>
      <c r="J91" s="30">
        <v>-652253.29019099998</v>
      </c>
      <c r="K91" s="30">
        <v>-742026.09939100011</v>
      </c>
      <c r="L91" s="30">
        <v>-889903.65500000014</v>
      </c>
      <c r="M91" s="30">
        <v>-237066.16199999998</v>
      </c>
      <c r="O91" s="91"/>
    </row>
    <row r="92" spans="1:15" x14ac:dyDescent="0.3">
      <c r="A92" s="75" t="s">
        <v>161</v>
      </c>
      <c r="B92" s="74">
        <v>146562.93416500016</v>
      </c>
      <c r="C92" s="74">
        <v>142092.14566095077</v>
      </c>
      <c r="D92" s="74">
        <v>157696.62770717801</v>
      </c>
      <c r="E92" s="74">
        <v>162773.79278736067</v>
      </c>
      <c r="F92" s="74">
        <v>144593.62518099553</v>
      </c>
      <c r="G92" s="74">
        <v>145211.81991999995</v>
      </c>
      <c r="H92" s="74">
        <v>140693.02990941994</v>
      </c>
      <c r="I92" s="74">
        <v>142937.8326929998</v>
      </c>
      <c r="J92" s="74">
        <v>128202.52461799994</v>
      </c>
      <c r="K92" s="74">
        <v>155172.32813699986</v>
      </c>
      <c r="L92" s="74">
        <v>178208.5069999999</v>
      </c>
      <c r="M92" s="74">
        <v>44811.525000000031</v>
      </c>
      <c r="O92" s="91"/>
    </row>
    <row r="93" spans="1:15" x14ac:dyDescent="0.3">
      <c r="A93" s="72" t="s">
        <v>76</v>
      </c>
      <c r="B93" s="70">
        <v>-61005.693992999986</v>
      </c>
      <c r="C93" s="70">
        <v>-58258.108624999993</v>
      </c>
      <c r="D93" s="70">
        <v>-69629.24779653002</v>
      </c>
      <c r="E93" s="70">
        <v>-69625.88275336285</v>
      </c>
      <c r="F93" s="70">
        <v>-81292.579730999991</v>
      </c>
      <c r="G93" s="70">
        <v>-85702.872444000008</v>
      </c>
      <c r="H93" s="70">
        <v>-84941.072798999987</v>
      </c>
      <c r="I93" s="70">
        <v>-89468.435132999992</v>
      </c>
      <c r="J93" s="70">
        <v>-80038.546405999979</v>
      </c>
      <c r="K93" s="70">
        <v>-82710.128169999996</v>
      </c>
      <c r="L93" s="70">
        <v>-102265.705</v>
      </c>
      <c r="M93" s="70">
        <v>-27394.866999999998</v>
      </c>
      <c r="O93" s="91"/>
    </row>
    <row r="94" spans="1:15" x14ac:dyDescent="0.3">
      <c r="A94" s="54" t="s">
        <v>7</v>
      </c>
      <c r="B94" s="39">
        <v>85557.240172000194</v>
      </c>
      <c r="C94" s="39">
        <v>83834.037035950765</v>
      </c>
      <c r="D94" s="39">
        <v>88067.379910647971</v>
      </c>
      <c r="E94" s="39">
        <v>93147.910033997818</v>
      </c>
      <c r="F94" s="39">
        <v>63301.045449995538</v>
      </c>
      <c r="G94" s="39">
        <v>59508.947475999943</v>
      </c>
      <c r="H94" s="39">
        <v>55751.957110419942</v>
      </c>
      <c r="I94" s="39">
        <v>53469.397559999794</v>
      </c>
      <c r="J94" s="39">
        <v>48163.978211999944</v>
      </c>
      <c r="K94" s="39">
        <v>72462.199966999877</v>
      </c>
      <c r="L94" s="39">
        <v>75942.80199999988</v>
      </c>
      <c r="M94" s="39">
        <v>17416.658000000029</v>
      </c>
      <c r="O94" s="91"/>
    </row>
    <row r="95" spans="1:15" x14ac:dyDescent="0.3">
      <c r="A95" s="54" t="s">
        <v>8</v>
      </c>
      <c r="B95" s="39">
        <v>117349.55923700021</v>
      </c>
      <c r="C95" s="39">
        <v>114046.37905895064</v>
      </c>
      <c r="D95" s="39">
        <v>129761.4518516479</v>
      </c>
      <c r="E95" s="39">
        <v>126764.83617800919</v>
      </c>
      <c r="F95" s="39">
        <v>97101.074841995476</v>
      </c>
      <c r="G95" s="39">
        <v>101908.60371699987</v>
      </c>
      <c r="H95" s="39">
        <v>91290.229183999851</v>
      </c>
      <c r="I95" s="39">
        <v>93197.074024999631</v>
      </c>
      <c r="J95" s="39">
        <v>86939.153110999658</v>
      </c>
      <c r="K95" s="39">
        <v>111450.56806799983</v>
      </c>
      <c r="L95" s="39">
        <v>120573.99099999992</v>
      </c>
      <c r="M95" s="39">
        <v>27364.267000000018</v>
      </c>
      <c r="O95" s="91"/>
    </row>
    <row r="96" spans="1:15" x14ac:dyDescent="0.3">
      <c r="A96" s="56" t="s">
        <v>9</v>
      </c>
      <c r="B96" s="57">
        <v>0.12559935855230617</v>
      </c>
      <c r="C96" s="57">
        <v>0.124699698364432</v>
      </c>
      <c r="D96" s="57">
        <v>0.10025257672160137</v>
      </c>
      <c r="E96" s="57">
        <v>0.10452874505436639</v>
      </c>
      <c r="F96" s="57">
        <v>7.7559712643092971E-2</v>
      </c>
      <c r="G96" s="57">
        <v>7.0714234730969522E-2</v>
      </c>
      <c r="H96" s="57">
        <v>6.9677587590700862E-2</v>
      </c>
      <c r="I96" s="57">
        <v>6.3161498748058528E-2</v>
      </c>
      <c r="J96" s="57">
        <v>6.1712626516578731E-2</v>
      </c>
      <c r="K96" s="57">
        <v>8.0764965412000192E-2</v>
      </c>
      <c r="L96" s="57">
        <v>7.0999999999999994E-2</v>
      </c>
      <c r="M96" s="57">
        <v>6.2E-2</v>
      </c>
      <c r="O96" s="91"/>
    </row>
    <row r="97" spans="1:15" x14ac:dyDescent="0.3">
      <c r="A97" s="56" t="s">
        <v>10</v>
      </c>
      <c r="B97" s="57">
        <v>0.17227097714854336</v>
      </c>
      <c r="C97" s="57">
        <v>0.16963932038854523</v>
      </c>
      <c r="D97" s="57">
        <v>0.147715532362407</v>
      </c>
      <c r="E97" s="57">
        <v>0.14225299566971875</v>
      </c>
      <c r="F97" s="57">
        <v>0.11897325563177037</v>
      </c>
      <c r="G97" s="57">
        <v>0.12109756986133272</v>
      </c>
      <c r="H97" s="57">
        <v>0.11409254974754003</v>
      </c>
      <c r="I97" s="57">
        <v>0.11009039082116703</v>
      </c>
      <c r="J97" s="57">
        <v>0.11139535571565468</v>
      </c>
      <c r="K97" s="57">
        <v>0.12422064578855012</v>
      </c>
      <c r="L97" s="57">
        <v>0.113</v>
      </c>
      <c r="M97" s="57">
        <v>9.7000000000000003E-2</v>
      </c>
      <c r="O97" s="91"/>
    </row>
    <row r="98" spans="1:15" x14ac:dyDescent="0.3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O98" s="91"/>
    </row>
    <row r="99" spans="1:15" x14ac:dyDescent="0.3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O99" s="91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2"/>
  <sheetViews>
    <sheetView showGridLines="0" zoomScale="80" zoomScaleNormal="80" zoomScaleSheetLayoutView="70" workbookViewId="0"/>
  </sheetViews>
  <sheetFormatPr baseColWidth="10" defaultColWidth="11" defaultRowHeight="14.4" x14ac:dyDescent="0.3"/>
  <cols>
    <col min="1" max="1" width="62" style="31" bestFit="1" customWidth="1"/>
    <col min="2" max="16384" width="11" style="31"/>
  </cols>
  <sheetData>
    <row r="1" spans="1:12" ht="18" x14ac:dyDescent="0.3">
      <c r="A1" s="87" t="s">
        <v>21</v>
      </c>
    </row>
    <row r="2" spans="1:12" ht="18" x14ac:dyDescent="0.3">
      <c r="A2" s="65"/>
    </row>
    <row r="3" spans="1:12" ht="18" x14ac:dyDescent="0.3">
      <c r="A3" s="86" t="s">
        <v>133</v>
      </c>
    </row>
    <row r="4" spans="1:12" x14ac:dyDescent="0.3">
      <c r="A4" s="33" t="s">
        <v>87</v>
      </c>
    </row>
    <row r="5" spans="1:12" ht="15.6" x14ac:dyDescent="0.3">
      <c r="A5" s="43"/>
    </row>
    <row r="6" spans="1:12" x14ac:dyDescent="0.3">
      <c r="B6" s="88">
        <v>2013</v>
      </c>
      <c r="C6" s="88">
        <v>2014</v>
      </c>
      <c r="D6" s="88">
        <v>2015</v>
      </c>
      <c r="E6" s="88">
        <v>2016</v>
      </c>
      <c r="F6" s="88">
        <v>2017</v>
      </c>
      <c r="G6" s="88">
        <v>2018</v>
      </c>
      <c r="H6" s="88">
        <v>2019</v>
      </c>
      <c r="I6" s="88">
        <v>2020</v>
      </c>
      <c r="J6" s="88">
        <v>2021</v>
      </c>
      <c r="K6" s="88">
        <v>2022</v>
      </c>
      <c r="L6" s="88">
        <v>2023</v>
      </c>
    </row>
    <row r="9" spans="1:12" x14ac:dyDescent="0.3">
      <c r="A9" s="44" t="s">
        <v>134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337057.09100000001</v>
      </c>
    </row>
    <row r="10" spans="1:12" x14ac:dyDescent="0.3">
      <c r="A10" s="44" t="s">
        <v>135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-296084.71299999999</v>
      </c>
    </row>
    <row r="11" spans="1:12" x14ac:dyDescent="0.3">
      <c r="A11" s="44" t="s">
        <v>136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-38759.392000000051</v>
      </c>
    </row>
    <row r="12" spans="1:12" ht="9.9" customHeight="1" x14ac:dyDescent="0.3">
      <c r="A12" s="76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x14ac:dyDescent="0.3">
      <c r="A13" s="38" t="s">
        <v>137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2212.9859999999999</v>
      </c>
    </row>
    <row r="14" spans="1:12" x14ac:dyDescent="0.3">
      <c r="A14" s="46"/>
    </row>
    <row r="15" spans="1:12" x14ac:dyDescent="0.3">
      <c r="A15" s="44" t="s">
        <v>138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-5673.3059999999996</v>
      </c>
    </row>
    <row r="16" spans="1:12" x14ac:dyDescent="0.3">
      <c r="A16" s="40" t="s">
        <v>139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0</v>
      </c>
    </row>
    <row r="17" spans="1:12" x14ac:dyDescent="0.3">
      <c r="A17" s="40" t="s">
        <v>140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-5673.3059999999996</v>
      </c>
    </row>
    <row r="18" spans="1:12" x14ac:dyDescent="0.3">
      <c r="A18" s="44" t="s">
        <v>136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11270.919</v>
      </c>
    </row>
    <row r="19" spans="1:12" ht="9.9" customHeigh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3">
      <c r="A20" s="38" t="s">
        <v>141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5597.6130000000003</v>
      </c>
    </row>
    <row r="21" spans="1:12" x14ac:dyDescent="0.3">
      <c r="A21" s="46"/>
    </row>
    <row r="22" spans="1:12" x14ac:dyDescent="0.3">
      <c r="A22" s="45" t="s">
        <v>142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0</v>
      </c>
    </row>
    <row r="23" spans="1:12" x14ac:dyDescent="0.3">
      <c r="A23" s="45" t="s">
        <v>143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-1866.9839999999999</v>
      </c>
    </row>
    <row r="24" spans="1:12" x14ac:dyDescent="0.3">
      <c r="A24" s="45" t="s">
        <v>144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1716.316</v>
      </c>
    </row>
    <row r="25" spans="1:12" x14ac:dyDescent="0.3">
      <c r="A25" s="45" t="s">
        <v>136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-5750.9180000000006</v>
      </c>
    </row>
    <row r="26" spans="1:12" ht="9.9" customHeight="1" x14ac:dyDescent="0.3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38" t="s">
        <v>145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-5901.5860000000002</v>
      </c>
    </row>
    <row r="28" spans="1:12" x14ac:dyDescent="0.3">
      <c r="A28" s="46"/>
    </row>
    <row r="29" spans="1:12" ht="16.5" customHeight="1" x14ac:dyDescent="0.3">
      <c r="A29" s="47" t="s">
        <v>170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-4855.4229999999998</v>
      </c>
    </row>
    <row r="30" spans="1:12" x14ac:dyDescent="0.3">
      <c r="A30" s="45" t="s">
        <v>147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</row>
    <row r="31" spans="1:12" ht="9.9" customHeight="1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82" t="s">
        <v>148</v>
      </c>
      <c r="B32" s="83">
        <v>170861.02</v>
      </c>
      <c r="C32" s="83">
        <v>78590.114000000001</v>
      </c>
      <c r="D32" s="83">
        <v>68392.173999999999</v>
      </c>
      <c r="E32" s="83">
        <v>64417.339</v>
      </c>
      <c r="F32" s="83">
        <v>40845.120999999999</v>
      </c>
      <c r="G32" s="83">
        <v>49392.705999999998</v>
      </c>
      <c r="H32" s="83">
        <v>138739.365024</v>
      </c>
      <c r="I32" s="83">
        <v>188509.52299999999</v>
      </c>
      <c r="J32" s="83">
        <v>176571.45499999999</v>
      </c>
      <c r="K32" s="83">
        <v>147797.30900000001</v>
      </c>
      <c r="L32" s="83">
        <v>144850.899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32"/>
  <sheetViews>
    <sheetView showGridLines="0" zoomScale="80" zoomScaleNormal="80" workbookViewId="0">
      <pane xSplit="1" ySplit="6" topLeftCell="Y15" activePane="bottomRight" state="frozen"/>
      <selection pane="topRight"/>
      <selection pane="bottomLeft"/>
      <selection pane="bottomRight"/>
    </sheetView>
  </sheetViews>
  <sheetFormatPr baseColWidth="10" defaultColWidth="11" defaultRowHeight="14.4" x14ac:dyDescent="0.3"/>
  <cols>
    <col min="1" max="1" width="53.109375" style="31" customWidth="1"/>
    <col min="2" max="33" width="10.88671875" style="31" customWidth="1"/>
    <col min="34" max="16384" width="11" style="31"/>
  </cols>
  <sheetData>
    <row r="1" spans="1:42" ht="18" x14ac:dyDescent="0.3">
      <c r="A1" s="81" t="s">
        <v>21</v>
      </c>
    </row>
    <row r="2" spans="1:42" ht="18" x14ac:dyDescent="0.3">
      <c r="A2" s="78"/>
    </row>
    <row r="3" spans="1:42" ht="18" x14ac:dyDescent="0.3">
      <c r="A3" s="86" t="s">
        <v>133</v>
      </c>
    </row>
    <row r="4" spans="1:42" x14ac:dyDescent="0.3">
      <c r="A4" s="44" t="s">
        <v>87</v>
      </c>
    </row>
    <row r="5" spans="1:42" ht="15.6" x14ac:dyDescent="0.3">
      <c r="A5" s="43"/>
    </row>
    <row r="6" spans="1:42" x14ac:dyDescent="0.3">
      <c r="B6" s="88" t="s">
        <v>112</v>
      </c>
      <c r="C6" s="88" t="s">
        <v>113</v>
      </c>
      <c r="D6" s="88" t="s">
        <v>114</v>
      </c>
      <c r="E6" s="88" t="s">
        <v>115</v>
      </c>
      <c r="F6" s="88" t="s">
        <v>116</v>
      </c>
      <c r="G6" s="88" t="s">
        <v>117</v>
      </c>
      <c r="H6" s="88" t="s">
        <v>118</v>
      </c>
      <c r="I6" s="88" t="s">
        <v>119</v>
      </c>
      <c r="J6" s="88" t="s">
        <v>120</v>
      </c>
      <c r="K6" s="88" t="s">
        <v>121</v>
      </c>
      <c r="L6" s="88" t="s">
        <v>122</v>
      </c>
      <c r="M6" s="88" t="s">
        <v>123</v>
      </c>
      <c r="N6" s="88" t="s">
        <v>124</v>
      </c>
      <c r="O6" s="88" t="s">
        <v>125</v>
      </c>
      <c r="P6" s="88" t="s">
        <v>126</v>
      </c>
      <c r="Q6" s="88" t="s">
        <v>127</v>
      </c>
      <c r="R6" s="88" t="s">
        <v>128</v>
      </c>
      <c r="S6" s="88" t="s">
        <v>129</v>
      </c>
      <c r="T6" s="88" t="s">
        <v>130</v>
      </c>
      <c r="U6" s="88" t="s">
        <v>131</v>
      </c>
      <c r="V6" s="88" t="s">
        <v>149</v>
      </c>
      <c r="W6" s="88" t="s">
        <v>150</v>
      </c>
      <c r="X6" s="88" t="s">
        <v>151</v>
      </c>
      <c r="Y6" s="88" t="s">
        <v>152</v>
      </c>
      <c r="Z6" s="88" t="s">
        <v>153</v>
      </c>
      <c r="AA6" s="88" t="s">
        <v>154</v>
      </c>
      <c r="AB6" s="88" t="s">
        <v>155</v>
      </c>
      <c r="AC6" s="88" t="s">
        <v>156</v>
      </c>
      <c r="AD6" s="88" t="s">
        <v>157</v>
      </c>
      <c r="AE6" s="88" t="s">
        <v>158</v>
      </c>
      <c r="AF6" s="88" t="s">
        <v>159</v>
      </c>
      <c r="AG6" s="88" t="s">
        <v>160</v>
      </c>
      <c r="AH6" s="88" t="s">
        <v>174</v>
      </c>
      <c r="AI6" s="88" t="s">
        <v>175</v>
      </c>
      <c r="AJ6" s="88" t="s">
        <v>176</v>
      </c>
      <c r="AK6" s="88" t="s">
        <v>177</v>
      </c>
      <c r="AL6" s="88" t="s">
        <v>184</v>
      </c>
      <c r="AM6" s="88" t="s">
        <v>186</v>
      </c>
      <c r="AN6" s="88" t="s">
        <v>187</v>
      </c>
      <c r="AO6" s="88" t="s">
        <v>188</v>
      </c>
      <c r="AP6" s="88" t="s">
        <v>189</v>
      </c>
    </row>
    <row r="9" spans="1:42" x14ac:dyDescent="0.3">
      <c r="A9" s="44" t="s">
        <v>134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</row>
    <row r="10" spans="1:42" x14ac:dyDescent="0.3">
      <c r="A10" s="44" t="s">
        <v>135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</row>
    <row r="11" spans="1:42" x14ac:dyDescent="0.3">
      <c r="A11" s="44" t="s">
        <v>136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-38759.392000000051</v>
      </c>
    </row>
    <row r="12" spans="1:42" ht="9.9" customHeight="1" x14ac:dyDescent="0.3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s="37" customFormat="1" x14ac:dyDescent="0.3">
      <c r="A13" s="73" t="s">
        <v>137</v>
      </c>
      <c r="B13" s="74">
        <v>23981.670999999998</v>
      </c>
      <c r="C13" s="74">
        <v>15834.439000000002</v>
      </c>
      <c r="D13" s="74">
        <v>33781.357000000004</v>
      </c>
      <c r="E13" s="74">
        <v>25954.862999999998</v>
      </c>
      <c r="F13" s="74">
        <v>18499.335999999999</v>
      </c>
      <c r="G13" s="74">
        <v>3406.619999999999</v>
      </c>
      <c r="H13" s="74">
        <v>25272.728000000003</v>
      </c>
      <c r="I13" s="74">
        <v>19605.655999999995</v>
      </c>
      <c r="J13" s="74">
        <v>12871.459000000001</v>
      </c>
      <c r="K13" s="74">
        <v>4329.0729999999985</v>
      </c>
      <c r="L13" s="74">
        <v>20944.128000000004</v>
      </c>
      <c r="M13" s="74">
        <v>13093.274999999994</v>
      </c>
      <c r="N13" s="74">
        <v>31086.196</v>
      </c>
      <c r="O13" s="74">
        <v>-13339.462</v>
      </c>
      <c r="P13" s="74">
        <v>26002.155999999999</v>
      </c>
      <c r="Q13" s="74">
        <v>23772.107000000004</v>
      </c>
      <c r="R13" s="74">
        <v>-5428.6329999999998</v>
      </c>
      <c r="S13" s="74">
        <v>13705.300999999999</v>
      </c>
      <c r="T13" s="74">
        <v>10355.338000000002</v>
      </c>
      <c r="U13" s="74">
        <v>20917.405999999995</v>
      </c>
      <c r="V13" s="74">
        <v>10083.299000000001</v>
      </c>
      <c r="W13" s="74">
        <v>13715.72</v>
      </c>
      <c r="X13" s="74">
        <v>-15124.021000000001</v>
      </c>
      <c r="Y13" s="74">
        <v>30982.188999999998</v>
      </c>
      <c r="Z13" s="74">
        <v>7782.9359999999997</v>
      </c>
      <c r="AA13" s="74">
        <v>13644.076999999999</v>
      </c>
      <c r="AB13" s="74">
        <v>11523.164000000004</v>
      </c>
      <c r="AC13" s="74">
        <v>24858.600999999995</v>
      </c>
      <c r="AD13" s="74">
        <v>14362.02</v>
      </c>
      <c r="AE13" s="74">
        <v>21943.011999999999</v>
      </c>
      <c r="AF13" s="74">
        <v>52489.373</v>
      </c>
      <c r="AG13" s="74">
        <v>32977.880000000005</v>
      </c>
      <c r="AH13" s="74">
        <v>7615.5879999999997</v>
      </c>
      <c r="AI13" s="74">
        <v>17482.055</v>
      </c>
      <c r="AJ13" s="74">
        <v>16797.263000000003</v>
      </c>
      <c r="AK13" s="74">
        <v>44303.262000000002</v>
      </c>
      <c r="AL13" s="74">
        <v>-1063.123</v>
      </c>
      <c r="AM13" s="74">
        <v>-3449.4609999999998</v>
      </c>
      <c r="AN13" s="74">
        <v>29341.412</v>
      </c>
      <c r="AO13" s="74">
        <v>33814.101999999999</v>
      </c>
      <c r="AP13" s="74">
        <v>2212.9859999999999</v>
      </c>
    </row>
    <row r="14" spans="1:42" x14ac:dyDescent="0.3">
      <c r="A14" s="46"/>
    </row>
    <row r="15" spans="1:42" x14ac:dyDescent="0.3">
      <c r="A15" s="44" t="s">
        <v>138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</row>
    <row r="16" spans="1:42" x14ac:dyDescent="0.3">
      <c r="A16" s="40" t="s">
        <v>139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</row>
    <row r="17" spans="1:42" x14ac:dyDescent="0.3">
      <c r="A17" s="40" t="s">
        <v>140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</row>
    <row r="18" spans="1:42" x14ac:dyDescent="0.3">
      <c r="A18" s="44" t="s">
        <v>136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</row>
    <row r="19" spans="1:42" ht="9.9" customHeigh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</row>
    <row r="20" spans="1:42" s="37" customFormat="1" x14ac:dyDescent="0.3">
      <c r="A20" s="38" t="s">
        <v>141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</row>
    <row r="21" spans="1:42" x14ac:dyDescent="0.3">
      <c r="A21" s="46"/>
    </row>
    <row r="22" spans="1:42" x14ac:dyDescent="0.3">
      <c r="A22" s="44" t="s">
        <v>142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</row>
    <row r="23" spans="1:42" x14ac:dyDescent="0.3">
      <c r="A23" s="44" t="s">
        <v>143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</row>
    <row r="24" spans="1:42" x14ac:dyDescent="0.3">
      <c r="A24" s="44" t="s">
        <v>144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4134.0859999999993</v>
      </c>
      <c r="AN24" s="30">
        <v>-3414.741</v>
      </c>
      <c r="AO24" s="30">
        <v>-4696.7829999999994</v>
      </c>
      <c r="AP24" s="30">
        <v>1716.316</v>
      </c>
    </row>
    <row r="25" spans="1:42" x14ac:dyDescent="0.3">
      <c r="A25" s="44" t="s">
        <v>136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-7231.8219999999983</v>
      </c>
      <c r="AN25" s="30">
        <v>-2969.3679999999986</v>
      </c>
      <c r="AO25" s="30">
        <v>-6546.6390000000029</v>
      </c>
      <c r="AP25" s="30">
        <v>-5750.9180000000006</v>
      </c>
    </row>
    <row r="26" spans="1:42" ht="9.9" customHeight="1" x14ac:dyDescent="0.3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spans="1:42" s="37" customFormat="1" x14ac:dyDescent="0.3">
      <c r="A27" s="73" t="s">
        <v>145</v>
      </c>
      <c r="B27" s="74">
        <v>48881.798999999999</v>
      </c>
      <c r="C27" s="74">
        <v>-15348.345999999998</v>
      </c>
      <c r="D27" s="74">
        <v>-25357.923999999999</v>
      </c>
      <c r="E27" s="74">
        <v>-11419.371000000001</v>
      </c>
      <c r="F27" s="74">
        <v>-2461.4499999999998</v>
      </c>
      <c r="G27" s="74">
        <v>-62803.679000000004</v>
      </c>
      <c r="H27" s="74">
        <v>-24659.956999999995</v>
      </c>
      <c r="I27" s="74">
        <v>-13512.456000000006</v>
      </c>
      <c r="J27" s="74">
        <v>-1068.413</v>
      </c>
      <c r="K27" s="74">
        <v>-16510.704999999998</v>
      </c>
      <c r="L27" s="74">
        <v>-15098.843000000001</v>
      </c>
      <c r="M27" s="74">
        <v>9.7969999999986612</v>
      </c>
      <c r="N27" s="74">
        <v>-7125.5410000000002</v>
      </c>
      <c r="O27" s="74">
        <v>-11511.93</v>
      </c>
      <c r="P27" s="74">
        <v>-12764.912</v>
      </c>
      <c r="Q27" s="74">
        <v>67678.747000000003</v>
      </c>
      <c r="R27" s="74">
        <v>5229.1000000000004</v>
      </c>
      <c r="S27" s="74">
        <v>17585.902999999998</v>
      </c>
      <c r="T27" s="74">
        <v>-12450.793000000001</v>
      </c>
      <c r="U27" s="74">
        <v>-36644.078999999998</v>
      </c>
      <c r="V27" s="74">
        <v>1564.0250000000001</v>
      </c>
      <c r="W27" s="74">
        <v>-38774.366000000002</v>
      </c>
      <c r="X27" s="74">
        <v>15842.474999999999</v>
      </c>
      <c r="Y27" s="74">
        <v>-8410.0999999999985</v>
      </c>
      <c r="Z27" s="74">
        <v>1383.653</v>
      </c>
      <c r="AA27" s="74">
        <v>4350.4619999999995</v>
      </c>
      <c r="AB27" s="74">
        <v>75608.443999999989</v>
      </c>
      <c r="AC27" s="74">
        <v>-10700.838999999993</v>
      </c>
      <c r="AD27" s="74">
        <v>-2290.1750000000002</v>
      </c>
      <c r="AE27" s="74">
        <v>28306.504000000001</v>
      </c>
      <c r="AF27" s="74">
        <v>-13662.732000000002</v>
      </c>
      <c r="AG27" s="74">
        <v>-33664.008000000002</v>
      </c>
      <c r="AH27" s="74">
        <v>-29439.945</v>
      </c>
      <c r="AI27" s="74">
        <v>-15193.690000000002</v>
      </c>
      <c r="AJ27" s="74">
        <v>-15920.146000000001</v>
      </c>
      <c r="AK27" s="74">
        <v>-23301.150999999998</v>
      </c>
      <c r="AL27" s="74">
        <v>-4384.1580000000004</v>
      </c>
      <c r="AM27" s="74">
        <v>-8206.148000000001</v>
      </c>
      <c r="AN27" s="74">
        <v>-14993.079999999998</v>
      </c>
      <c r="AO27" s="74">
        <v>-18413.519</v>
      </c>
      <c r="AP27" s="74">
        <v>-5901.5860000000002</v>
      </c>
    </row>
    <row r="28" spans="1:42" ht="12.9" customHeight="1" x14ac:dyDescent="0.3">
      <c r="A28" s="46"/>
    </row>
    <row r="29" spans="1:42" ht="16.5" customHeight="1" x14ac:dyDescent="0.3">
      <c r="A29" s="47" t="s">
        <v>146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</row>
    <row r="30" spans="1:42" ht="16.5" customHeight="1" x14ac:dyDescent="0.3">
      <c r="A30" s="47" t="s">
        <v>147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</row>
    <row r="31" spans="1:42" ht="9.9" customHeight="1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</row>
    <row r="32" spans="1:42" s="37" customFormat="1" x14ac:dyDescent="0.3">
      <c r="A32" s="82" t="s">
        <v>148</v>
      </c>
      <c r="B32" s="83">
        <v>146752.40100000001</v>
      </c>
      <c r="C32" s="83">
        <v>8830.2770000000019</v>
      </c>
      <c r="D32" s="83">
        <v>6731.1539999999804</v>
      </c>
      <c r="E32" s="83">
        <v>8547.1879999999946</v>
      </c>
      <c r="F32" s="83">
        <v>181419.837</v>
      </c>
      <c r="G32" s="83">
        <v>-104073.56600000001</v>
      </c>
      <c r="H32" s="83">
        <v>556.85500000001048</v>
      </c>
      <c r="I32" s="83">
        <v>686.98799999999756</v>
      </c>
      <c r="J32" s="83">
        <v>79898.512000000002</v>
      </c>
      <c r="K32" s="83">
        <v>-18686.592000000004</v>
      </c>
      <c r="L32" s="83">
        <v>-1887.5469999999987</v>
      </c>
      <c r="M32" s="83">
        <v>9067.8009999999995</v>
      </c>
      <c r="N32" s="83">
        <v>83919.929000000004</v>
      </c>
      <c r="O32" s="83">
        <v>-30256.397000000004</v>
      </c>
      <c r="P32" s="83">
        <v>6831.6750000000029</v>
      </c>
      <c r="Q32" s="83">
        <v>3922.1319999999978</v>
      </c>
      <c r="R32" s="83">
        <v>60118.057999999997</v>
      </c>
      <c r="S32" s="83">
        <v>4773.6240000000034</v>
      </c>
      <c r="T32" s="83">
        <v>-10920.573000000004</v>
      </c>
      <c r="U32" s="83">
        <v>-13125.987999999998</v>
      </c>
      <c r="V32" s="83">
        <v>76685.305999999997</v>
      </c>
      <c r="W32" s="83">
        <v>-32889.337999999996</v>
      </c>
      <c r="X32" s="83">
        <v>-3784.6610000000001</v>
      </c>
      <c r="Y32" s="83">
        <v>9381.3989999999976</v>
      </c>
      <c r="Z32" s="83">
        <v>43471.372000000003</v>
      </c>
      <c r="AA32" s="83">
        <v>8952.8609999999971</v>
      </c>
      <c r="AB32" s="83">
        <v>92217.414023999969</v>
      </c>
      <c r="AC32" s="83">
        <v>-5902.2819999999774</v>
      </c>
      <c r="AD32" s="83">
        <v>141313.954</v>
      </c>
      <c r="AE32" s="83">
        <v>33967.524000000005</v>
      </c>
      <c r="AF32" s="83">
        <v>27719.775999999983</v>
      </c>
      <c r="AG32" s="83">
        <v>-14491.731</v>
      </c>
      <c r="AH32" s="83">
        <v>157735.712</v>
      </c>
      <c r="AI32" s="83">
        <v>4409.7770000000019</v>
      </c>
      <c r="AJ32" s="83">
        <v>999.1929999999993</v>
      </c>
      <c r="AK32" s="83">
        <v>13426.772999999986</v>
      </c>
      <c r="AL32" s="83">
        <v>156665.14799999999</v>
      </c>
      <c r="AM32" s="83">
        <v>-5471.537491999974</v>
      </c>
      <c r="AN32" s="83">
        <v>8160.1304919999966</v>
      </c>
      <c r="AO32" s="83">
        <v>-11556.432000000001</v>
      </c>
      <c r="AP32" s="83">
        <v>144850.899</v>
      </c>
    </row>
  </sheetData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Trim. IFRS'!Área_de_impresión</vt:lpstr>
      <vt:lpstr>'Flujo Efectivo Trimestre'!Área_de_impresión</vt:lpstr>
      <vt:lpstr>'Balances IFRS'!Títulos_a_imprimir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Beatriz I. Matus Urra</cp:lastModifiedBy>
  <cp:lastPrinted>2022-04-27T19:13:42Z</cp:lastPrinted>
  <dcterms:created xsi:type="dcterms:W3CDTF">2009-06-19T20:01:04Z</dcterms:created>
  <dcterms:modified xsi:type="dcterms:W3CDTF">2023-04-28T13:00:29Z</dcterms:modified>
</cp:coreProperties>
</file>