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_gfc\Control de Gestión\Docs\2023\06-2023\Datos Web\"/>
    </mc:Choice>
  </mc:AlternateContent>
  <xr:revisionPtr revIDLastSave="0" documentId="13_ncr:1_{16B29066-A92D-4F18-9633-C7A6E116AAE5}" xr6:coauthVersionLast="47" xr6:coauthVersionMax="47" xr10:uidLastSave="{00000000-0000-0000-0000-000000000000}"/>
  <bookViews>
    <workbookView xWindow="60" yWindow="24" windowWidth="22980" windowHeight="12336" tabRatio="859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Trim Resp" sheetId="18" state="hidden" r:id="rId6"/>
    <sheet name="Est.Resultado Anual IFRS" sheetId="8" r:id="rId7"/>
    <sheet name="Flujo Efectivo Anual" sheetId="14" r:id="rId8"/>
    <sheet name="Flujo Efectivo Trimestre" sheetId="12" r:id="rId9"/>
  </sheets>
  <definedNames>
    <definedName name="_xlnm.Print_Area" localSheetId="3">'Balances IFRS'!$A$1:$BB$27</definedName>
    <definedName name="_xlnm.Print_Area" localSheetId="6">'Est.Resultado Anual IFRS'!$A$1:$L$109</definedName>
    <definedName name="_xlnm.Print_Area" localSheetId="5">'Est.Resultado Trim Resp'!$A$1:$AP$111</definedName>
    <definedName name="_xlnm.Print_Area" localSheetId="4">'Est.Resultado Trim. IFRS'!$A$1:$AP$110</definedName>
    <definedName name="_xlnm.Print_Area" localSheetId="8">'Flujo Efectivo Trimestre'!$A$1:$AL$33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'Balances IFRS'!$A:$A</definedName>
    <definedName name="_xlnm.Print_Titles" localSheetId="5">'Est.Resultado Trim Resp'!$A:$A</definedName>
    <definedName name="_xlnm.Print_Titles" localSheetId="4">'Est.Resultado Trim. IFRS'!$A:$A</definedName>
    <definedName name="_xlnm.Print_Titles" localSheetId="8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4" i="18" l="1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K100" i="18"/>
  <c r="AK112" i="18" s="1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G82" i="18"/>
  <c r="Y82" i="18"/>
  <c r="Q82" i="18"/>
  <c r="I82" i="18"/>
  <c r="AN80" i="18"/>
  <c r="AN82" i="18" s="1"/>
  <c r="AK80" i="18"/>
  <c r="AK82" i="18" s="1"/>
  <c r="AJ80" i="18"/>
  <c r="AJ82" i="18" s="1"/>
  <c r="AI80" i="18"/>
  <c r="AI82" i="18" s="1"/>
  <c r="AH80" i="18"/>
  <c r="AH82" i="18" s="1"/>
  <c r="AG80" i="18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M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I70" i="18"/>
  <c r="AA70" i="18"/>
  <c r="S70" i="18"/>
  <c r="K70" i="18"/>
  <c r="X67" i="18"/>
  <c r="X69" i="18" s="1"/>
  <c r="AM65" i="18"/>
  <c r="AL65" i="18"/>
  <c r="AE65" i="18"/>
  <c r="AD65" i="18"/>
  <c r="W65" i="18"/>
  <c r="V65" i="18"/>
  <c r="O65" i="18"/>
  <c r="N65" i="18"/>
  <c r="G65" i="18"/>
  <c r="F65" i="18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AE57" i="18"/>
  <c r="W57" i="18"/>
  <c r="Q57" i="18"/>
  <c r="P57" i="18"/>
  <c r="I57" i="18"/>
  <c r="F57" i="18"/>
  <c r="AO54" i="18"/>
  <c r="AO56" i="18" s="1"/>
  <c r="AN54" i="18"/>
  <c r="AN56" i="18" s="1"/>
  <c r="AK54" i="18"/>
  <c r="AK56" i="18" s="1"/>
  <c r="AH54" i="18"/>
  <c r="AH56" i="18" s="1"/>
  <c r="AG54" i="18"/>
  <c r="AG56" i="18" s="1"/>
  <c r="AF54" i="18"/>
  <c r="AF56" i="18" s="1"/>
  <c r="AC54" i="18"/>
  <c r="AC56" i="18" s="1"/>
  <c r="Z54" i="18"/>
  <c r="Z56" i="18" s="1"/>
  <c r="Y54" i="18"/>
  <c r="Y56" i="18" s="1"/>
  <c r="X54" i="18"/>
  <c r="X56" i="18" s="1"/>
  <c r="U54" i="18"/>
  <c r="U56" i="18" s="1"/>
  <c r="R54" i="18"/>
  <c r="R56" i="18" s="1"/>
  <c r="Q54" i="18"/>
  <c r="Q56" i="18" s="1"/>
  <c r="P54" i="18"/>
  <c r="P56" i="18" s="1"/>
  <c r="M54" i="18"/>
  <c r="M56" i="18" s="1"/>
  <c r="J54" i="18"/>
  <c r="J56" i="18" s="1"/>
  <c r="I54" i="18"/>
  <c r="I56" i="18" s="1"/>
  <c r="H54" i="18"/>
  <c r="H56" i="18" s="1"/>
  <c r="E54" i="18"/>
  <c r="E56" i="18" s="1"/>
  <c r="B54" i="18"/>
  <c r="B56" i="18" s="1"/>
  <c r="AO52" i="18"/>
  <c r="AN52" i="18"/>
  <c r="AJ52" i="18"/>
  <c r="AG52" i="18"/>
  <c r="AF52" i="18"/>
  <c r="AB52" i="18"/>
  <c r="Y52" i="18"/>
  <c r="X52" i="18"/>
  <c r="T52" i="18"/>
  <c r="Q52" i="18"/>
  <c r="P52" i="18"/>
  <c r="L52" i="18"/>
  <c r="I52" i="18"/>
  <c r="H52" i="18"/>
  <c r="D52" i="18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P47" i="18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AO44" i="18"/>
  <c r="AJ44" i="18"/>
  <c r="AG44" i="18"/>
  <c r="AB44" i="18"/>
  <c r="Y44" i="18"/>
  <c r="T44" i="18"/>
  <c r="Q44" i="18"/>
  <c r="L44" i="18"/>
  <c r="I44" i="18"/>
  <c r="D44" i="18"/>
  <c r="AO41" i="18"/>
  <c r="AO43" i="18" s="1"/>
  <c r="AL41" i="18"/>
  <c r="AL43" i="18" s="1"/>
  <c r="AK41" i="18"/>
  <c r="AK43" i="18" s="1"/>
  <c r="AJ41" i="18"/>
  <c r="AG41" i="18"/>
  <c r="AG43" i="18" s="1"/>
  <c r="AD41" i="18"/>
  <c r="AD43" i="18" s="1"/>
  <c r="AC41" i="18"/>
  <c r="AC43" i="18" s="1"/>
  <c r="AB41" i="18"/>
  <c r="Y41" i="18"/>
  <c r="Y43" i="18" s="1"/>
  <c r="V41" i="18"/>
  <c r="U41" i="18"/>
  <c r="U43" i="18" s="1"/>
  <c r="T41" i="18"/>
  <c r="Q41" i="18"/>
  <c r="Q43" i="18" s="1"/>
  <c r="N41" i="18"/>
  <c r="N43" i="18" s="1"/>
  <c r="M41" i="18"/>
  <c r="M43" i="18" s="1"/>
  <c r="L41" i="18"/>
  <c r="I41" i="18"/>
  <c r="I43" i="18" s="1"/>
  <c r="F41" i="18"/>
  <c r="F43" i="18" s="1"/>
  <c r="E41" i="18"/>
  <c r="E43" i="18" s="1"/>
  <c r="D41" i="18"/>
  <c r="AN39" i="18"/>
  <c r="AK39" i="18"/>
  <c r="AJ39" i="18"/>
  <c r="AJ105" i="18" s="1"/>
  <c r="AI39" i="18"/>
  <c r="AF39" i="18"/>
  <c r="AC39" i="18"/>
  <c r="AB39" i="18"/>
  <c r="AB105" i="18" s="1"/>
  <c r="AA39" i="18"/>
  <c r="X39" i="18"/>
  <c r="U39" i="18"/>
  <c r="T39" i="18"/>
  <c r="T105" i="18" s="1"/>
  <c r="S39" i="18"/>
  <c r="P39" i="18"/>
  <c r="M39" i="18"/>
  <c r="L39" i="18"/>
  <c r="L105" i="18" s="1"/>
  <c r="K39" i="18"/>
  <c r="H39" i="18"/>
  <c r="E39" i="18"/>
  <c r="D39" i="18"/>
  <c r="D105" i="18" s="1"/>
  <c r="C39" i="18"/>
  <c r="AO34" i="18"/>
  <c r="AO100" i="18" s="1"/>
  <c r="AN34" i="18"/>
  <c r="AN100" i="18" s="1"/>
  <c r="AM34" i="18"/>
  <c r="AM100" i="18" s="1"/>
  <c r="AM115" i="18" s="1"/>
  <c r="AL34" i="18"/>
  <c r="AL100" i="18" s="1"/>
  <c r="AK34" i="18"/>
  <c r="AK44" i="18" s="1"/>
  <c r="AJ34" i="18"/>
  <c r="AJ100" i="18" s="1"/>
  <c r="AI34" i="18"/>
  <c r="AI44" i="18" s="1"/>
  <c r="AH34" i="18"/>
  <c r="AH100" i="18" s="1"/>
  <c r="AG34" i="18"/>
  <c r="AG100" i="18" s="1"/>
  <c r="AF34" i="18"/>
  <c r="AF100" i="18" s="1"/>
  <c r="AE34" i="18"/>
  <c r="AE100" i="18" s="1"/>
  <c r="AE115" i="18" s="1"/>
  <c r="AD34" i="18"/>
  <c r="AD100" i="18" s="1"/>
  <c r="AC34" i="18"/>
  <c r="AC44" i="18" s="1"/>
  <c r="AB34" i="18"/>
  <c r="AB100" i="18" s="1"/>
  <c r="AA34" i="18"/>
  <c r="AA44" i="18" s="1"/>
  <c r="Z34" i="18"/>
  <c r="Z100" i="18" s="1"/>
  <c r="Y34" i="18"/>
  <c r="Y100" i="18" s="1"/>
  <c r="X34" i="18"/>
  <c r="X100" i="18" s="1"/>
  <c r="W34" i="18"/>
  <c r="W100" i="18" s="1"/>
  <c r="W115" i="18" s="1"/>
  <c r="V34" i="18"/>
  <c r="V100" i="18" s="1"/>
  <c r="U34" i="18"/>
  <c r="U44" i="18" s="1"/>
  <c r="T34" i="18"/>
  <c r="T100" i="18" s="1"/>
  <c r="S34" i="18"/>
  <c r="S44" i="18" s="1"/>
  <c r="R34" i="18"/>
  <c r="R100" i="18" s="1"/>
  <c r="Q34" i="18"/>
  <c r="Q100" i="18" s="1"/>
  <c r="P34" i="18"/>
  <c r="P100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J100" i="18" s="1"/>
  <c r="I34" i="18"/>
  <c r="I100" i="18" s="1"/>
  <c r="H34" i="18"/>
  <c r="H100" i="18" s="1"/>
  <c r="G34" i="18"/>
  <c r="G100" i="18" s="1"/>
  <c r="G115" i="18" s="1"/>
  <c r="F34" i="18"/>
  <c r="F100" i="18" s="1"/>
  <c r="E34" i="18"/>
  <c r="E100" i="18" s="1"/>
  <c r="D34" i="18"/>
  <c r="D100" i="18" s="1"/>
  <c r="C34" i="18"/>
  <c r="C44" i="18" s="1"/>
  <c r="B34" i="18"/>
  <c r="B100" i="18" s="1"/>
  <c r="AO14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O10" i="18"/>
  <c r="AO113" i="18" s="1"/>
  <c r="AO11" i="18" l="1"/>
  <c r="AO114" i="18"/>
  <c r="M112" i="18"/>
  <c r="M115" i="18"/>
  <c r="E112" i="18"/>
  <c r="E115" i="18"/>
  <c r="J115" i="18"/>
  <c r="J112" i="18"/>
  <c r="K105" i="18"/>
  <c r="AB107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V112" i="18"/>
  <c r="V115" i="18"/>
  <c r="AD112" i="18"/>
  <c r="AD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5" i="18"/>
  <c r="P112" i="18"/>
  <c r="X115" i="18"/>
  <c r="X112" i="18"/>
  <c r="AF115" i="18"/>
  <c r="AF112" i="18"/>
  <c r="AN115" i="18"/>
  <c r="AN112" i="18"/>
  <c r="F39" i="18"/>
  <c r="F105" i="18" s="1"/>
  <c r="N39" i="18"/>
  <c r="V39" i="18"/>
  <c r="V105" i="18" s="1"/>
  <c r="AD39" i="18"/>
  <c r="AD105" i="18" s="1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P70" i="18"/>
  <c r="P65" i="18"/>
  <c r="X70" i="18"/>
  <c r="X65" i="18"/>
  <c r="X105" i="18" s="1"/>
  <c r="AF70" i="18"/>
  <c r="AF65" i="18"/>
  <c r="AN70" i="18"/>
  <c r="AN65" i="18"/>
  <c r="H67" i="18"/>
  <c r="H69" i="18" s="1"/>
  <c r="AE110" i="18"/>
  <c r="AM110" i="18"/>
  <c r="AE112" i="18"/>
  <c r="M105" i="18"/>
  <c r="AD110" i="18"/>
  <c r="AL110" i="18"/>
  <c r="W112" i="18"/>
  <c r="I115" i="18"/>
  <c r="I112" i="18"/>
  <c r="Q115" i="18"/>
  <c r="Q112" i="18"/>
  <c r="Y115" i="18"/>
  <c r="Y112" i="18"/>
  <c r="AG115" i="18"/>
  <c r="AG112" i="18"/>
  <c r="AO115" i="18"/>
  <c r="AO112" i="18"/>
  <c r="G39" i="18"/>
  <c r="O39" i="18"/>
  <c r="O105" i="18" s="1"/>
  <c r="W39" i="18"/>
  <c r="W105" i="18" s="1"/>
  <c r="AE39" i="18"/>
  <c r="AE105" i="18" s="1"/>
  <c r="AM39" i="18"/>
  <c r="AM105" i="18" s="1"/>
  <c r="H41" i="18"/>
  <c r="P41" i="18"/>
  <c r="X41" i="18"/>
  <c r="AF41" i="18"/>
  <c r="AN41" i="18"/>
  <c r="C52" i="18"/>
  <c r="C105" i="18" s="1"/>
  <c r="K52" i="18"/>
  <c r="S52" i="18"/>
  <c r="S105" i="18" s="1"/>
  <c r="AA52" i="18"/>
  <c r="AA105" i="18" s="1"/>
  <c r="AI52" i="18"/>
  <c r="AI105" i="18" s="1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F110" i="18"/>
  <c r="AN110" i="18"/>
  <c r="AM112" i="18"/>
  <c r="R115" i="18"/>
  <c r="R112" i="18"/>
  <c r="H105" i="18"/>
  <c r="AF105" i="18"/>
  <c r="Q107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AO110" i="18"/>
  <c r="B115" i="18"/>
  <c r="B112" i="18"/>
  <c r="AH115" i="18"/>
  <c r="AH112" i="18"/>
  <c r="P105" i="18"/>
  <c r="C100" i="18"/>
  <c r="K100" i="18"/>
  <c r="S100" i="18"/>
  <c r="AA100" i="18"/>
  <c r="AI100" i="18"/>
  <c r="I39" i="18"/>
  <c r="I105" i="18" s="1"/>
  <c r="Q39" i="18"/>
  <c r="Q105" i="18" s="1"/>
  <c r="Y39" i="18"/>
  <c r="Y105" i="18" s="1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U52" i="18"/>
  <c r="U105" i="18" s="1"/>
  <c r="AC52" i="18"/>
  <c r="AK52" i="18"/>
  <c r="AK105" i="18" s="1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AC105" i="18"/>
  <c r="Z115" i="18"/>
  <c r="Z112" i="18"/>
  <c r="D115" i="18"/>
  <c r="D112" i="18"/>
  <c r="L115" i="18"/>
  <c r="L112" i="18"/>
  <c r="T115" i="18"/>
  <c r="T112" i="18"/>
  <c r="AB115" i="18"/>
  <c r="AB112" i="18"/>
  <c r="AJ115" i="18"/>
  <c r="AJ112" i="18"/>
  <c r="B39" i="18"/>
  <c r="B105" i="18" s="1"/>
  <c r="J39" i="18"/>
  <c r="R39" i="18"/>
  <c r="Z39" i="18"/>
  <c r="Z105" i="18" s="1"/>
  <c r="AH39" i="18"/>
  <c r="C41" i="18"/>
  <c r="K41" i="18"/>
  <c r="S41" i="18"/>
  <c r="AA41" i="18"/>
  <c r="AI41" i="18"/>
  <c r="D43" i="18"/>
  <c r="L43" i="18"/>
  <c r="T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AN105" i="18" s="1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I115" i="18" l="1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D95" i="5" s="1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C95" i="4" l="1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I. Matus Urra</author>
  </authors>
  <commentList>
    <comment ref="AS10" authorId="0" shapeId="0" xr:uid="{EC49ABDB-BFF3-464D-8158-15ABDA9425AC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Sept-23 reversar el ajuste realizado en columna AR
Al cierre de dic-23 dejar solo el ajuste que corresponde al Q4
actualizar con datos del Balance de prueba del año 2023 buscar las columnas y restar dic-22  con sep-22.</t>
        </r>
      </text>
    </comment>
    <comment ref="AS14" authorId="0" shapeId="0" xr:uid="{48CE8D71-E4E7-4D68-B5D9-CA57A0D917B3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Sept-23 reversar el ajuste realizado en columna AR
Al cierre de dic-23 dejar solo el ajuste que corresponde al Q4
actualizar con datos del Balance de prueba del año 2023 buscar las columnas y restar dic-22  con sep-22.</t>
        </r>
      </text>
    </comment>
    <comment ref="AR38" authorId="0" shapeId="0" xr:uid="{25B80021-9634-49CD-A43E-9B0335C967D3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Al cierre de Sept-23 ajustar con datos de ajuste.</t>
        </r>
      </text>
    </comment>
    <comment ref="AS38" authorId="0" shapeId="0" xr:uid="{F937C9CF-89B0-4360-83FA-BCFC2A2E8674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Q3 agregar reversar ajuste realizado en la columna AR, como se ha hecho en Q1 y Q2, para que cuadre el año cuando se suman los cuatro trimestres-
En cierre de Dic-23 ajustar solo con el saldo que corresponde al Q4</t>
        </r>
      </text>
    </comment>
    <comment ref="AR40" authorId="0" shapeId="0" xr:uid="{0861DF77-E99C-4887-B25F-035823B429B9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Sept-23 realizar el ajuste para Q3</t>
        </r>
      </text>
    </comment>
    <comment ref="AS40" authorId="0" shapeId="0" xr:uid="{3CEF587E-0F57-4CDE-A934-1C01598833FB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en Q3 agregar reversar ajuste realizado en la columna AR, como se ha hecho en Q1 y Q2, para que cuadre el año cuando se suman los cuatro trimestres-
En cierre de Dic-23 ajustar solo con el saldo que corresponde al Q4</t>
        </r>
      </text>
    </comment>
  </commentList>
</comments>
</file>

<file path=xl/sharedStrings.xml><?xml version="1.0" encoding="utf-8"?>
<sst xmlns="http://schemas.openxmlformats.org/spreadsheetml/2006/main" count="858" uniqueCount="194">
  <si>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</si>
  <si>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</si>
  <si>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</si>
  <si>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</si>
  <si>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</si>
  <si>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</si>
  <si>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</si>
  <si>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</si>
  <si>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</si>
  <si>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</si>
  <si>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</si>
  <si>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</si>
  <si>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</si>
  <si>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</si>
  <si>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</si>
  <si>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</si>
  <si>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</si>
  <si>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</si>
  <si>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</si>
  <si>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</si>
  <si>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</si>
  <si>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</si>
  <si>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</si>
  <si>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</si>
  <si>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</si>
  <si>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</si>
  <si>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</si>
  <si>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</si>
  <si>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</si>
  <si>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</si>
  <si>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</si>
  <si>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</si>
  <si>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</si>
  <si>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</si>
  <si>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</si>
  <si>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</si>
  <si>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</si>
  <si>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</si>
  <si>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</si>
  <si>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</si>
  <si>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</si>
  <si>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</si>
  <si>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</si>
  <si>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</si>
  <si>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</si>
  <si>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</si>
  <si>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</si>
  <si>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</si>
  <si>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</si>
  <si>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</si>
  <si>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</si>
  <si>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</si>
  <si>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</si>
  <si>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</si>
  <si>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</si>
  <si>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</si>
  <si>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</si>
  <si>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</si>
  <si>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</si>
  <si>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</si>
  <si>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</si>
  <si>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</si>
  <si>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</si>
  <si>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</si>
  <si>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</si>
  <si>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</si>
  <si>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</si>
  <si>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</si>
  <si>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</si>
  <si>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</si>
  <si>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</si>
  <si>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</si>
  <si>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</si>
  <si>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</si>
  <si>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</si>
  <si>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</si>
  <si>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</si>
  <si>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</si>
  <si>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</si>
  <si>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</si>
  <si>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</si>
  <si>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</si>
  <si>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</si>
  <si>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</si>
  <si>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</si>
  <si>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</si>
  <si>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</si>
  <si>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</si>
  <si>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</si>
  <si>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</si>
  <si>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Cuentas por Cobrar a Entidades Relacionadas</t>
  </si>
  <si>
    <t>Inventarios</t>
  </si>
  <si>
    <t>Propiedades, Planta y Equipo, neto</t>
  </si>
  <si>
    <t>Propiedades de Inversión</t>
  </si>
  <si>
    <t>Activos Intangibles y Plusvalía</t>
  </si>
  <si>
    <t>Otros Pasivos Financieros Corrientes</t>
  </si>
  <si>
    <t>Otros Pasivos Financieros No Corrientes</t>
  </si>
  <si>
    <t>Participaciones Minoritarias</t>
  </si>
  <si>
    <t>ESTADO DE SITUACIÓN FINANCIERA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</si>
  <si>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</si>
  <si>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</si>
  <si>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</si>
  <si>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</si>
  <si>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</si>
  <si>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</si>
  <si>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</si>
  <si>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</si>
  <si>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</si>
  <si>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</si>
  <si>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</si>
  <si>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</si>
  <si>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</si>
  <si>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</si>
  <si>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</si>
  <si>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</si>
  <si>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</si>
  <si>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</si>
  <si>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</si>
  <si>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</si>
  <si>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</si>
  <si>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</si>
  <si>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</si>
  <si>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</si>
  <si>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</si>
  <si>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</si>
  <si>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</si>
  <si>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</si>
  <si>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</si>
  <si>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</si>
  <si>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</si>
  <si>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</si>
  <si>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</si>
  <si>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ESTADO DE RESULTADOS INTEGRALES ANUALES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</si>
  <si>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</si>
  <si>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</si>
  <si>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</si>
  <si>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</si>
  <si>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</si>
  <si>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</si>
  <si>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</si>
  <si>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</si>
  <si>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</si>
  <si>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</si>
  <si>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</si>
  <si>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</si>
  <si>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</si>
  <si>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</si>
  <si>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</si>
  <si>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</si>
  <si>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</si>
  <si>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</si>
  <si>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</si>
  <si>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</si>
  <si>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</si>
  <si>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</si>
  <si>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</si>
  <si>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</si>
  <si>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</si>
  <si>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</si>
  <si>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</si>
  <si>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</si>
  <si>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</si>
  <si>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</si>
  <si>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</si>
  <si>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Deudores Comerciales y Otros</t>
  </si>
  <si>
    <t>Otros Activos no Corrientes</t>
  </si>
  <si>
    <t>Otros Activos Corrientes</t>
  </si>
  <si>
    <t>Otros Pasivos Corriente</t>
  </si>
  <si>
    <t>Otros Pasivos no Corriente</t>
  </si>
  <si>
    <t>Patrimonio Neto Controladora</t>
  </si>
  <si>
    <t>Efectos de la variación en la tasa de cambio sobre el Efectivo y Equival. al Efec.</t>
  </si>
  <si>
    <t>Pasivos y Patrimonio Neto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</si>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</sst>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</numFmts>
  <fonts count="36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8" fontId="16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7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indent="1"/>
    </xf>
    <xf numFmtId="167" fontId="17" fillId="0" borderId="0" xfId="0" applyNumberFormat="1" applyFont="1"/>
    <xf numFmtId="3" fontId="17" fillId="0" borderId="0" xfId="0" applyNumberFormat="1" applyFont="1"/>
    <xf numFmtId="0" fontId="24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indent="1"/>
    </xf>
    <xf numFmtId="0" fontId="25" fillId="0" borderId="0" xfId="0" applyFont="1"/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6" fontId="2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167" fontId="17" fillId="2" borderId="0" xfId="0" applyNumberFormat="1" applyFont="1" applyFill="1" applyAlignment="1">
      <alignment horizontal="right" indent="1"/>
    </xf>
    <xf numFmtId="169" fontId="17" fillId="0" borderId="0" xfId="0" applyNumberFormat="1" applyFont="1" applyAlignment="1">
      <alignment horizontal="right" indent="1"/>
    </xf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67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167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7" fillId="0" borderId="2" xfId="0" applyFont="1" applyBorder="1" applyAlignment="1">
      <alignment horizontal="left" wrapText="1"/>
    </xf>
    <xf numFmtId="167" fontId="17" fillId="0" borderId="2" xfId="0" applyNumberFormat="1" applyFont="1" applyBorder="1" applyAlignment="1">
      <alignment horizontal="right" indent="1"/>
    </xf>
    <xf numFmtId="0" fontId="30" fillId="0" borderId="0" xfId="0" applyFont="1" applyAlignment="1">
      <alignment vertical="center"/>
    </xf>
    <xf numFmtId="0" fontId="21" fillId="4" borderId="3" xfId="0" applyFont="1" applyFill="1" applyBorder="1" applyAlignment="1">
      <alignment horizontal="left" vertical="center" wrapText="1"/>
    </xf>
    <xf numFmtId="167" fontId="21" fillId="4" borderId="3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 wrapText="1"/>
    </xf>
    <xf numFmtId="167" fontId="21" fillId="4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left" vertical="center" wrapText="1"/>
    </xf>
    <xf numFmtId="167" fontId="28" fillId="3" borderId="0" xfId="0" applyNumberFormat="1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1" fillId="5" borderId="0" xfId="0" applyFont="1" applyFill="1" applyAlignment="1">
      <alignment horizontal="right" vertical="center"/>
    </xf>
    <xf numFmtId="167" fontId="33" fillId="0" borderId="0" xfId="0" applyNumberFormat="1" applyFont="1" applyAlignment="1">
      <alignment horizontal="right" indent="1"/>
    </xf>
    <xf numFmtId="0" fontId="17" fillId="3" borderId="0" xfId="0" applyFont="1" applyFill="1"/>
    <xf numFmtId="0" fontId="20" fillId="3" borderId="0" xfId="0" applyFont="1" applyFill="1"/>
    <xf numFmtId="167" fontId="17" fillId="3" borderId="0" xfId="0" applyNumberFormat="1" applyFont="1" applyFill="1"/>
    <xf numFmtId="167" fontId="28" fillId="0" borderId="0" xfId="0" applyNumberFormat="1" applyFont="1" applyAlignment="1">
      <alignment vertical="center"/>
    </xf>
    <xf numFmtId="0" fontId="34" fillId="0" borderId="0" xfId="0" applyFont="1"/>
    <xf numFmtId="49" fontId="7" fillId="0" borderId="0" xfId="0" applyNumberFormat="1" applyFont="1" applyAlignment="1">
      <alignment horizontal="left" wrapText="1"/>
    </xf>
  </cellXfs>
  <cellStyles count="4">
    <cellStyle name="l]_x000d__x000a_Path=M:\RIOCEN01_x000d__x000a_Name=Carlos Emilio Brousse_x000d__x000a_DDEApps=nsf,nsg,nsh,ntf,ns2,ors,org_x000d__x000a_SmartIcons=Todos_x000d__x000a_ 4" xfId="2" xr:uid="{00000000-0005-0000-0000-000000000000}"/>
    <cellStyle name="Normal" xfId="0" builtinId="0"/>
    <cellStyle name="Normal 2" xfId="3" xr:uid="{00000000-0005-0000-0000-000003000000}"/>
    <cellStyle name="Normal 2 2" xfId="1" xr:uid="{00000000-0005-0000-0000-000004000000}"/>
  </cellStyles>
  <dxfs count="1"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50800</xdr:colOff>
      <xdr:row>111</xdr:row>
      <xdr:rowOff>76200</xdr:rowOff>
    </xdr:from>
    <xdr:to>
      <xdr:col>47</xdr:col>
      <xdr:colOff>279400</xdr:colOff>
      <xdr:row>118</xdr:row>
      <xdr:rowOff>97972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3C08849-185D-4667-8B16-F985C407F57E}"/>
            </a:ext>
          </a:extLst>
        </xdr:cNvPr>
        <xdr:cNvSpPr/>
      </xdr:nvSpPr>
      <xdr:spPr>
        <a:xfrm>
          <a:off x="40005000" y="21733933"/>
          <a:ext cx="6731000" cy="132563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30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(*)</a:t>
          </a:r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Nota:</a:t>
          </a:r>
        </a:p>
        <a:p>
          <a:pPr algn="l"/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Ajuste de Eliminación, corresponde a las transacciones entre diferentes cluster. Adicionalmente, el año 2022 incluye reclasificación entre líneas</a:t>
          </a:r>
          <a:r>
            <a:rPr lang="es-C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de negocio.</a:t>
          </a:r>
          <a:endParaRPr lang="es-CL" sz="11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673554</xdr:colOff>
      <xdr:row>110</xdr:row>
      <xdr:rowOff>118383</xdr:rowOff>
    </xdr:from>
    <xdr:to>
      <xdr:col>13</xdr:col>
      <xdr:colOff>316593</xdr:colOff>
      <xdr:row>117</xdr:row>
      <xdr:rowOff>148622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54E6238-4846-4655-A3B5-FEE5E910222C}"/>
            </a:ext>
          </a:extLst>
        </xdr:cNvPr>
        <xdr:cNvSpPr/>
      </xdr:nvSpPr>
      <xdr:spPr>
        <a:xfrm>
          <a:off x="6607629" y="20425683"/>
          <a:ext cx="6729639" cy="129706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30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(*)</a:t>
          </a:r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Nota:</a:t>
          </a:r>
        </a:p>
        <a:p>
          <a:pPr algn="l"/>
          <a:r>
            <a:rPr lang="es-C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Ajuste de Eliminación, corresponde a las transacciones entre diferentes cluster. Adicionalmente, el segundo y tercer trimestre del año 2022 incluyen reclasificación de Ingresos por líneas</a:t>
          </a:r>
          <a:r>
            <a:rPr lang="es-C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de negocio.</a:t>
          </a:r>
          <a:endParaRPr lang="es-CL" sz="11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"/>
  <sheetViews>
    <sheetView showGridLines="0" zoomScale="75" workbookViewId="0">
      <selection activeCell="B6" sqref="B6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3.4" x14ac:dyDescent="0.45">
      <c r="A1" s="14" t="s">
        <v>21</v>
      </c>
    </row>
    <row r="3" spans="1:45" ht="18" x14ac:dyDescent="0.35">
      <c r="A3" s="3" t="s">
        <v>29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">
      <c r="A7" s="16" t="s">
        <v>46</v>
      </c>
    </row>
    <row r="8" spans="1:45" x14ac:dyDescent="0.3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97" t="s">
        <v>65</v>
      </c>
      <c r="B29" s="97"/>
      <c r="C29" s="97"/>
      <c r="D29" s="97"/>
      <c r="E29" s="97"/>
      <c r="F29" s="97"/>
      <c r="G29" s="97"/>
    </row>
    <row r="30" spans="1:13" ht="16.5" customHeight="1" x14ac:dyDescent="0.35">
      <c r="A30" s="97" t="s">
        <v>66</v>
      </c>
      <c r="B30" s="97"/>
      <c r="C30" s="97"/>
      <c r="D30" s="97"/>
      <c r="E30" s="97"/>
      <c r="F30" s="97"/>
      <c r="G30" s="97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6"/>
  <sheetViews>
    <sheetView showGridLines="0" zoomScale="75" workbookViewId="0"/>
  </sheetViews>
  <sheetFormatPr baseColWidth="10" defaultColWidth="11" defaultRowHeight="14.4" x14ac:dyDescent="0.3"/>
  <cols>
    <col min="1" max="1" width="39.77734375" style="1" customWidth="1"/>
    <col min="2" max="5" width="12.6640625" style="1" customWidth="1"/>
    <col min="6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62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s="2" customFormat="1" x14ac:dyDescent="0.3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">
      <c r="A14" s="23"/>
      <c r="B14" s="28"/>
      <c r="C14" s="28"/>
      <c r="D14" s="28"/>
      <c r="E14" s="28"/>
    </row>
    <row r="15" spans="1:45" x14ac:dyDescent="0.3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ht="28.8" x14ac:dyDescent="0.3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2.2" x14ac:dyDescent="0.45">
      <c r="A28" s="25" t="s">
        <v>28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  <c r="C44" s="5"/>
      <c r="D44" s="5"/>
    </row>
    <row r="45" spans="1:37" x14ac:dyDescent="0.3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  <c r="C57" s="5"/>
      <c r="D57" s="5"/>
    </row>
    <row r="58" spans="1:37" x14ac:dyDescent="0.3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  <c r="C70" s="5"/>
      <c r="D70" s="5"/>
    </row>
    <row r="71" spans="1:37" x14ac:dyDescent="0.3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  <c r="C83" s="5"/>
      <c r="D83" s="5"/>
    </row>
    <row r="84" spans="1:37" x14ac:dyDescent="0.3">
      <c r="B84" s="5"/>
      <c r="C84" s="5"/>
      <c r="D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96"/>
  <sheetViews>
    <sheetView showGridLines="0" zoomScale="75" workbookViewId="0">
      <selection activeCell="J45" sqref="J45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61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x14ac:dyDescent="0.3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ht="28.8" x14ac:dyDescent="0.3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2.2" x14ac:dyDescent="0.45">
      <c r="A28" s="25" t="s">
        <v>27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</row>
    <row r="45" spans="1:37" x14ac:dyDescent="0.3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</row>
    <row r="58" spans="1:37" x14ac:dyDescent="0.3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</row>
    <row r="71" spans="1:37" x14ac:dyDescent="0.3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</row>
    <row r="84" spans="1:37" x14ac:dyDescent="0.3">
      <c r="B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61"/>
  <sheetViews>
    <sheetView showGridLines="0" tabSelected="1" zoomScale="80" zoomScaleNormal="80" zoomScaleSheetLayoutView="80" workbookViewId="0">
      <pane xSplit="1" topLeftCell="AO1" activePane="topRight" state="frozenSplit"/>
      <selection pane="topRight"/>
    </sheetView>
  </sheetViews>
  <sheetFormatPr baseColWidth="10" defaultColWidth="11" defaultRowHeight="14.4" x14ac:dyDescent="0.3"/>
  <cols>
    <col min="1" max="1" width="42.109375" style="31" customWidth="1"/>
    <col min="2" max="12" width="11.77734375" style="31" customWidth="1"/>
    <col min="13" max="13" width="11.44140625" style="31" customWidth="1"/>
    <col min="14" max="17" width="11.77734375" style="31" customWidth="1"/>
    <col min="18" max="18" width="12.6640625" style="31" customWidth="1"/>
    <col min="19" max="19" width="11.77734375" style="31" customWidth="1"/>
    <col min="20" max="20" width="12.33203125" style="31" customWidth="1"/>
    <col min="21" max="21" width="11.777343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88671875" style="31" customWidth="1"/>
    <col min="50" max="52" width="11" style="31"/>
    <col min="53" max="54" width="11.77734375" style="31" bestFit="1" customWidth="1"/>
    <col min="55" max="16384" width="11" style="31"/>
  </cols>
  <sheetData>
    <row r="1" spans="1:59" ht="18" x14ac:dyDescent="0.3">
      <c r="A1" s="69" t="s">
        <v>21</v>
      </c>
    </row>
    <row r="2" spans="1:59" x14ac:dyDescent="0.3">
      <c r="A2" s="32"/>
    </row>
    <row r="3" spans="1:59" ht="36" x14ac:dyDescent="0.3">
      <c r="A3" s="88" t="s">
        <v>29</v>
      </c>
    </row>
    <row r="4" spans="1:59" x14ac:dyDescent="0.3">
      <c r="A4" s="33" t="s">
        <v>86</v>
      </c>
    </row>
    <row r="5" spans="1:59" x14ac:dyDescent="0.3">
      <c r="A5" s="33" t="s">
        <v>72</v>
      </c>
    </row>
    <row r="6" spans="1:59" s="34" customFormat="1" x14ac:dyDescent="0.3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101</v>
      </c>
      <c r="H6" s="90" t="s">
        <v>102</v>
      </c>
      <c r="I6" s="90" t="s">
        <v>103</v>
      </c>
      <c r="J6" s="90" t="s">
        <v>104</v>
      </c>
      <c r="K6" s="90" t="s">
        <v>105</v>
      </c>
      <c r="L6" s="90" t="s">
        <v>106</v>
      </c>
      <c r="M6" s="90" t="s">
        <v>107</v>
      </c>
      <c r="N6" s="90" t="s">
        <v>108</v>
      </c>
      <c r="O6" s="90" t="s">
        <v>109</v>
      </c>
      <c r="P6" s="90" t="s">
        <v>110</v>
      </c>
      <c r="Q6" s="90" t="s">
        <v>111</v>
      </c>
      <c r="R6" s="90" t="s">
        <v>112</v>
      </c>
      <c r="S6" s="90" t="s">
        <v>113</v>
      </c>
      <c r="T6" s="90" t="s">
        <v>114</v>
      </c>
      <c r="U6" s="90" t="s">
        <v>115</v>
      </c>
      <c r="V6" s="90" t="s">
        <v>116</v>
      </c>
      <c r="W6" s="90" t="s">
        <v>117</v>
      </c>
      <c r="X6" s="90" t="s">
        <v>118</v>
      </c>
      <c r="Y6" s="90" t="s">
        <v>119</v>
      </c>
      <c r="Z6" s="90" t="s">
        <v>120</v>
      </c>
      <c r="AA6" s="90" t="s">
        <v>121</v>
      </c>
      <c r="AB6" s="90" t="s">
        <v>122</v>
      </c>
      <c r="AC6" s="90" t="s">
        <v>123</v>
      </c>
      <c r="AD6" s="90" t="s">
        <v>124</v>
      </c>
      <c r="AE6" s="90" t="s">
        <v>125</v>
      </c>
      <c r="AF6" s="90" t="s">
        <v>126</v>
      </c>
      <c r="AG6" s="90" t="s">
        <v>127</v>
      </c>
      <c r="AH6" s="90" t="s">
        <v>128</v>
      </c>
      <c r="AI6" s="90" t="s">
        <v>129</v>
      </c>
      <c r="AJ6" s="90" t="s">
        <v>130</v>
      </c>
      <c r="AK6" s="90" t="s">
        <v>131</v>
      </c>
      <c r="AL6" s="90" t="s">
        <v>149</v>
      </c>
      <c r="AM6" s="90" t="s">
        <v>150</v>
      </c>
      <c r="AN6" s="90" t="s">
        <v>151</v>
      </c>
      <c r="AO6" s="90" t="s">
        <v>152</v>
      </c>
      <c r="AP6" s="90" t="s">
        <v>153</v>
      </c>
      <c r="AQ6" s="90" t="s">
        <v>154</v>
      </c>
      <c r="AR6" s="90" t="s">
        <v>155</v>
      </c>
      <c r="AS6" s="90" t="s">
        <v>156</v>
      </c>
      <c r="AT6" s="90" t="s">
        <v>157</v>
      </c>
      <c r="AU6" s="90" t="s">
        <v>158</v>
      </c>
      <c r="AV6" s="90" t="s">
        <v>159</v>
      </c>
      <c r="AW6" s="90" t="s">
        <v>160</v>
      </c>
      <c r="AX6" s="90" t="s">
        <v>174</v>
      </c>
      <c r="AY6" s="90" t="s">
        <v>175</v>
      </c>
      <c r="AZ6" s="90" t="s">
        <v>176</v>
      </c>
      <c r="BA6" s="90" t="s">
        <v>177</v>
      </c>
      <c r="BB6" s="90" t="s">
        <v>184</v>
      </c>
      <c r="BC6" s="90" t="s">
        <v>186</v>
      </c>
      <c r="BD6" s="90" t="s">
        <v>187</v>
      </c>
      <c r="BE6" s="90" t="s">
        <v>188</v>
      </c>
      <c r="BF6" s="90" t="s">
        <v>189</v>
      </c>
      <c r="BG6" s="90" t="s">
        <v>190</v>
      </c>
    </row>
    <row r="7" spans="1:59" x14ac:dyDescent="0.3">
      <c r="A7" s="35" t="s">
        <v>98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59" s="34" customFormat="1" x14ac:dyDescent="0.3">
      <c r="A8" s="81" t="s">
        <v>99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</row>
    <row r="9" spans="1:59" s="34" customFormat="1" x14ac:dyDescent="0.3">
      <c r="A9" s="38" t="s">
        <v>172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</row>
    <row r="10" spans="1:59" x14ac:dyDescent="0.3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</row>
    <row r="11" spans="1:59" x14ac:dyDescent="0.3">
      <c r="A11" s="40" t="s">
        <v>164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</row>
    <row r="12" spans="1:59" x14ac:dyDescent="0.3">
      <c r="A12" s="40" t="s">
        <v>90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</row>
    <row r="13" spans="1:59" x14ac:dyDescent="0.3">
      <c r="A13" s="40" t="s">
        <v>91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</row>
    <row r="14" spans="1:59" x14ac:dyDescent="0.3">
      <c r="A14" s="40" t="s">
        <v>166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</row>
    <row r="15" spans="1:59" x14ac:dyDescent="0.3">
      <c r="A15" s="40" t="s">
        <v>92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</row>
    <row r="16" spans="1:59" x14ac:dyDescent="0.3">
      <c r="A16" s="40" t="s">
        <v>93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</row>
    <row r="17" spans="1:59" x14ac:dyDescent="0.3">
      <c r="A17" s="40" t="s">
        <v>94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</row>
    <row r="18" spans="1:59" x14ac:dyDescent="0.3">
      <c r="A18" s="40" t="s">
        <v>165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</row>
    <row r="19" spans="1:59" s="34" customFormat="1" x14ac:dyDescent="0.3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</row>
    <row r="20" spans="1:59" s="34" customFormat="1" x14ac:dyDescent="0.3">
      <c r="A20" s="38" t="s">
        <v>173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</row>
    <row r="21" spans="1:59" x14ac:dyDescent="0.3">
      <c r="A21" s="40" t="s">
        <v>95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</row>
    <row r="22" spans="1:59" x14ac:dyDescent="0.3">
      <c r="A22" s="40" t="s">
        <v>167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</row>
    <row r="23" spans="1:59" x14ac:dyDescent="0.3">
      <c r="A23" s="40" t="s">
        <v>96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</row>
    <row r="24" spans="1:59" x14ac:dyDescent="0.3">
      <c r="A24" s="40" t="s">
        <v>168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</row>
    <row r="25" spans="1:59" x14ac:dyDescent="0.3">
      <c r="A25" s="40" t="s">
        <v>97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</row>
    <row r="26" spans="1:59" s="34" customFormat="1" x14ac:dyDescent="0.3">
      <c r="A26" s="38" t="s">
        <v>169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</row>
    <row r="27" spans="1:59" s="34" customFormat="1" x14ac:dyDescent="0.3">
      <c r="A27" s="81" t="s">
        <v>171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</row>
    <row r="28" spans="1:5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 spans="1:59" x14ac:dyDescent="0.3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 spans="1:59" x14ac:dyDescent="0.3">
      <c r="B30" s="42"/>
      <c r="C30" s="42"/>
      <c r="D30" s="42"/>
      <c r="E30" s="42"/>
      <c r="F30" s="42"/>
      <c r="G30" s="42"/>
      <c r="H30" s="42"/>
      <c r="I30" s="42"/>
    </row>
    <row r="61" spans="23:23" x14ac:dyDescent="0.3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12"/>
  <sheetViews>
    <sheetView showGridLines="0" zoomScale="80" zoomScaleNormal="80" zoomScaleSheetLayoutView="30" workbookViewId="0">
      <pane xSplit="1" ySplit="7" topLeftCell="AI8" activePane="bottomRight" state="frozen"/>
      <selection pane="topRight"/>
      <selection pane="bottomLeft"/>
      <selection pane="bottomRight"/>
    </sheetView>
  </sheetViews>
  <sheetFormatPr baseColWidth="10" defaultColWidth="11" defaultRowHeight="14.4" x14ac:dyDescent="0.3"/>
  <cols>
    <col min="1" max="1" width="45.109375" style="31" customWidth="1"/>
    <col min="2" max="37" width="14.33203125" style="48" customWidth="1"/>
    <col min="38" max="43" width="11" style="31"/>
    <col min="44" max="45" width="10.33203125" style="31" bestFit="1" customWidth="1"/>
    <col min="46" max="16384" width="11" style="31"/>
  </cols>
  <sheetData>
    <row r="1" spans="1:47" ht="25.5" customHeight="1" x14ac:dyDescent="0.3">
      <c r="A1" s="83" t="s">
        <v>21</v>
      </c>
    </row>
    <row r="2" spans="1:47" ht="16.5" customHeight="1" x14ac:dyDescent="0.3">
      <c r="A2" s="70"/>
    </row>
    <row r="3" spans="1:47" ht="36" x14ac:dyDescent="0.3">
      <c r="A3" s="88" t="s">
        <v>100</v>
      </c>
    </row>
    <row r="4" spans="1:47" x14ac:dyDescent="0.3">
      <c r="A4" s="33" t="s">
        <v>87</v>
      </c>
    </row>
    <row r="5" spans="1:47" x14ac:dyDescent="0.3">
      <c r="A5" s="33" t="s">
        <v>72</v>
      </c>
      <c r="AP5" s="96"/>
      <c r="AQ5" s="96"/>
      <c r="AR5" s="96"/>
      <c r="AS5" s="96"/>
    </row>
    <row r="6" spans="1:47" x14ac:dyDescent="0.3">
      <c r="B6" s="90" t="s">
        <v>108</v>
      </c>
      <c r="C6" s="90" t="s">
        <v>109</v>
      </c>
      <c r="D6" s="90" t="s">
        <v>110</v>
      </c>
      <c r="E6" s="90" t="s">
        <v>111</v>
      </c>
      <c r="F6" s="90" t="s">
        <v>112</v>
      </c>
      <c r="G6" s="90" t="s">
        <v>113</v>
      </c>
      <c r="H6" s="90" t="s">
        <v>114</v>
      </c>
      <c r="I6" s="90" t="s">
        <v>115</v>
      </c>
      <c r="J6" s="90" t="s">
        <v>116</v>
      </c>
      <c r="K6" s="90" t="s">
        <v>117</v>
      </c>
      <c r="L6" s="90" t="s">
        <v>118</v>
      </c>
      <c r="M6" s="90" t="s">
        <v>119</v>
      </c>
      <c r="N6" s="90" t="s">
        <v>120</v>
      </c>
      <c r="O6" s="90" t="s">
        <v>121</v>
      </c>
      <c r="P6" s="90" t="s">
        <v>122</v>
      </c>
      <c r="Q6" s="90" t="s">
        <v>123</v>
      </c>
      <c r="R6" s="90" t="s">
        <v>124</v>
      </c>
      <c r="S6" s="90" t="s">
        <v>125</v>
      </c>
      <c r="T6" s="90" t="s">
        <v>126</v>
      </c>
      <c r="U6" s="90" t="s">
        <v>127</v>
      </c>
      <c r="V6" s="90" t="s">
        <v>128</v>
      </c>
      <c r="W6" s="90" t="s">
        <v>129</v>
      </c>
      <c r="X6" s="90" t="s">
        <v>130</v>
      </c>
      <c r="Y6" s="90" t="s">
        <v>131</v>
      </c>
      <c r="Z6" s="90" t="s">
        <v>149</v>
      </c>
      <c r="AA6" s="90" t="s">
        <v>150</v>
      </c>
      <c r="AB6" s="90" t="s">
        <v>151</v>
      </c>
      <c r="AC6" s="90" t="s">
        <v>152</v>
      </c>
      <c r="AD6" s="90" t="s">
        <v>153</v>
      </c>
      <c r="AE6" s="90" t="s">
        <v>154</v>
      </c>
      <c r="AF6" s="90" t="s">
        <v>155</v>
      </c>
      <c r="AG6" s="90" t="s">
        <v>156</v>
      </c>
      <c r="AH6" s="90" t="s">
        <v>157</v>
      </c>
      <c r="AI6" s="90" t="s">
        <v>158</v>
      </c>
      <c r="AJ6" s="90" t="s">
        <v>159</v>
      </c>
      <c r="AK6" s="90" t="s">
        <v>160</v>
      </c>
      <c r="AL6" s="90" t="s">
        <v>174</v>
      </c>
      <c r="AM6" s="90" t="s">
        <v>175</v>
      </c>
      <c r="AN6" s="90" t="s">
        <v>176</v>
      </c>
      <c r="AO6" s="90" t="s">
        <v>177</v>
      </c>
      <c r="AP6" s="90" t="s">
        <v>184</v>
      </c>
      <c r="AQ6" s="90" t="s">
        <v>186</v>
      </c>
      <c r="AR6" s="90" t="s">
        <v>187</v>
      </c>
      <c r="AS6" s="90" t="s">
        <v>188</v>
      </c>
      <c r="AT6" s="90" t="s">
        <v>189</v>
      </c>
      <c r="AU6" s="90" t="s">
        <v>190</v>
      </c>
    </row>
    <row r="7" spans="1:47" ht="16.5" customHeight="1" x14ac:dyDescent="0.3">
      <c r="AL7" s="48"/>
      <c r="AM7" s="48"/>
      <c r="AN7" s="48"/>
    </row>
    <row r="8" spans="1:47" x14ac:dyDescent="0.3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-228203.391</v>
      </c>
      <c r="AS10" s="72">
        <v>-257552.251548</v>
      </c>
      <c r="AT10" s="72">
        <v>-237066.17499999999</v>
      </c>
      <c r="AU10" s="72">
        <v>-236744.08600000001</v>
      </c>
    </row>
    <row r="11" spans="1:47" s="34" customFormat="1" x14ac:dyDescent="0.3">
      <c r="A11" s="86" t="s">
        <v>161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5">
        <v>45838.918059999996</v>
      </c>
      <c r="AP11" s="87">
        <v>38288.285824999999</v>
      </c>
      <c r="AQ11" s="87">
        <v>41883.121635000018</v>
      </c>
      <c r="AR11" s="87">
        <v>43184.518999999971</v>
      </c>
      <c r="AS11" s="87">
        <v>54852.557622999913</v>
      </c>
      <c r="AT11" s="87">
        <v>44811.510999999999</v>
      </c>
      <c r="AU11" s="87">
        <v>46508.675000000047</v>
      </c>
    </row>
    <row r="12" spans="1:47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-24600.357</v>
      </c>
      <c r="AS14" s="30">
        <v>-28595.381004000003</v>
      </c>
      <c r="AT14" s="30">
        <v>-27394.874</v>
      </c>
      <c r="AU14" s="30">
        <v>-34759.414000000004</v>
      </c>
    </row>
    <row r="15" spans="1:47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">
      <c r="A16" s="50" t="s">
        <v>162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">
      <c r="A22" s="73" t="s">
        <v>163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ht="28.8" x14ac:dyDescent="0.3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">
      <c r="A28" s="53"/>
    </row>
    <row r="29" spans="1:47" ht="18" x14ac:dyDescent="0.3">
      <c r="A29" s="88" t="s">
        <v>27</v>
      </c>
    </row>
    <row r="30" spans="1:47" ht="15.6" x14ac:dyDescent="0.3">
      <c r="A30" s="43" t="s">
        <v>87</v>
      </c>
    </row>
    <row r="31" spans="1:47" ht="15.6" x14ac:dyDescent="0.3">
      <c r="A31" s="43" t="s">
        <v>72</v>
      </c>
    </row>
    <row r="32" spans="1:47" s="62" customFormat="1" x14ac:dyDescent="0.3">
      <c r="A32" s="31"/>
      <c r="B32" s="90" t="s">
        <v>108</v>
      </c>
      <c r="C32" s="90" t="s">
        <v>109</v>
      </c>
      <c r="D32" s="90" t="s">
        <v>110</v>
      </c>
      <c r="E32" s="90" t="s">
        <v>111</v>
      </c>
      <c r="F32" s="90" t="s">
        <v>112</v>
      </c>
      <c r="G32" s="90" t="s">
        <v>113</v>
      </c>
      <c r="H32" s="90" t="s">
        <v>114</v>
      </c>
      <c r="I32" s="90" t="s">
        <v>115</v>
      </c>
      <c r="J32" s="90" t="s">
        <v>116</v>
      </c>
      <c r="K32" s="90" t="s">
        <v>117</v>
      </c>
      <c r="L32" s="90" t="s">
        <v>118</v>
      </c>
      <c r="M32" s="90" t="s">
        <v>119</v>
      </c>
      <c r="N32" s="90" t="s">
        <v>120</v>
      </c>
      <c r="O32" s="90" t="s">
        <v>121</v>
      </c>
      <c r="P32" s="90" t="s">
        <v>122</v>
      </c>
      <c r="Q32" s="90" t="s">
        <v>123</v>
      </c>
      <c r="R32" s="90" t="s">
        <v>124</v>
      </c>
      <c r="S32" s="90" t="s">
        <v>125</v>
      </c>
      <c r="T32" s="90" t="s">
        <v>126</v>
      </c>
      <c r="U32" s="90" t="s">
        <v>127</v>
      </c>
      <c r="V32" s="90" t="s">
        <v>128</v>
      </c>
      <c r="W32" s="90" t="s">
        <v>129</v>
      </c>
      <c r="X32" s="90" t="s">
        <v>130</v>
      </c>
      <c r="Y32" s="90" t="s">
        <v>131</v>
      </c>
      <c r="Z32" s="90" t="s">
        <v>149</v>
      </c>
      <c r="AA32" s="90" t="s">
        <v>150</v>
      </c>
      <c r="AB32" s="90" t="s">
        <v>151</v>
      </c>
      <c r="AC32" s="90" t="s">
        <v>152</v>
      </c>
      <c r="AD32" s="90" t="s">
        <v>153</v>
      </c>
      <c r="AE32" s="90" t="s">
        <v>154</v>
      </c>
      <c r="AF32" s="90" t="s">
        <v>155</v>
      </c>
      <c r="AG32" s="90" t="s">
        <v>156</v>
      </c>
      <c r="AH32" s="90" t="s">
        <v>157</v>
      </c>
      <c r="AI32" s="90" t="s">
        <v>158</v>
      </c>
      <c r="AJ32" s="90" t="s">
        <v>159</v>
      </c>
      <c r="AK32" s="90" t="s">
        <v>160</v>
      </c>
      <c r="AL32" s="90" t="s">
        <v>174</v>
      </c>
      <c r="AM32" s="90" t="s">
        <v>175</v>
      </c>
      <c r="AN32" s="90" t="s">
        <v>176</v>
      </c>
      <c r="AO32" s="90" t="s">
        <v>177</v>
      </c>
      <c r="AP32" s="90" t="s">
        <v>184</v>
      </c>
      <c r="AQ32" s="90" t="s">
        <v>186</v>
      </c>
      <c r="AR32" s="90" t="s">
        <v>187</v>
      </c>
      <c r="AS32" s="90" t="s">
        <v>188</v>
      </c>
      <c r="AT32" s="90" t="s">
        <v>189</v>
      </c>
      <c r="AU32" s="90" t="s">
        <v>190</v>
      </c>
    </row>
    <row r="33" spans="1:47" x14ac:dyDescent="0.3">
      <c r="A33" s="34" t="s">
        <v>178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111832.95231400001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105374.22672599998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</row>
    <row r="35" spans="1:47" x14ac:dyDescent="0.3">
      <c r="A35" s="40" t="s">
        <v>181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64994.583379000003</v>
      </c>
      <c r="AU35" s="30">
        <v>69199.600433</v>
      </c>
    </row>
    <row r="36" spans="1:47" x14ac:dyDescent="0.3">
      <c r="A36" s="40" t="s">
        <v>182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33163.489861999995</v>
      </c>
      <c r="AQ36" s="30">
        <v>36453.577563999999</v>
      </c>
      <c r="AR36" s="30">
        <v>42035.701381999999</v>
      </c>
      <c r="AS36" s="30">
        <v>43313.787716999999</v>
      </c>
      <c r="AT36" s="30">
        <v>33089.512413999997</v>
      </c>
      <c r="AU36" s="30">
        <v>34843.768013000001</v>
      </c>
    </row>
    <row r="37" spans="1:47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-127795.610799</v>
      </c>
      <c r="AS38" s="66">
        <v>-145303.18467700001</v>
      </c>
      <c r="AT38" s="66">
        <v>-148459.754793</v>
      </c>
      <c r="AU38" s="66">
        <v>-144880.63644599999</v>
      </c>
    </row>
    <row r="39" spans="1:47" x14ac:dyDescent="0.3">
      <c r="A39" s="54" t="s">
        <v>161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21352.296097000042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16198.990205000009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24286.36099999999</v>
      </c>
      <c r="AS39" s="39">
        <v>32612.871583999979</v>
      </c>
      <c r="AT39" s="39">
        <v>28374.581999999995</v>
      </c>
      <c r="AU39" s="39">
        <v>30871.594000000012</v>
      </c>
    </row>
    <row r="40" spans="1:47" x14ac:dyDescent="0.3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-13574.602000000001</v>
      </c>
      <c r="AS40" s="66">
        <v>-15746.108584</v>
      </c>
      <c r="AT40" s="66">
        <v>-17530.151999999998</v>
      </c>
      <c r="AU40" s="66">
        <v>-23738.78</v>
      </c>
    </row>
    <row r="41" spans="1:47" x14ac:dyDescent="0.3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9357.4715290000313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7131.2325910000145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10711.758999999989</v>
      </c>
      <c r="AS41" s="39">
        <v>16866.762999999977</v>
      </c>
      <c r="AT41" s="39">
        <v>10844.429999999997</v>
      </c>
      <c r="AU41" s="39">
        <v>7132.814000000013</v>
      </c>
    </row>
    <row r="42" spans="1:47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</row>
    <row r="44" spans="1:47" x14ac:dyDescent="0.3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</row>
    <row r="45" spans="1:47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">
      <c r="A48" s="40" t="s">
        <v>181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">
      <c r="A49" s="40" t="s">
        <v>182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">
      <c r="A52" s="54" t="s">
        <v>161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">
      <c r="A61" s="40" t="s">
        <v>181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">
      <c r="A62" s="40" t="s">
        <v>182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">
      <c r="A65" s="54" t="s">
        <v>161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">
      <c r="A74" s="40" t="s">
        <v>181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">
      <c r="A75" s="40" t="s">
        <v>182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">
      <c r="A78" s="54" t="s">
        <v>161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ht="16.2" x14ac:dyDescent="0.3">
      <c r="A85" s="59" t="s">
        <v>193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</row>
    <row r="87" spans="1:47" x14ac:dyDescent="0.3">
      <c r="A87" s="40" t="s">
        <v>181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</row>
    <row r="88" spans="1:47" x14ac:dyDescent="0.3">
      <c r="A88" s="40" t="s">
        <v>182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</row>
    <row r="89" spans="1:47" x14ac:dyDescent="0.3">
      <c r="A89" s="40" t="s">
        <v>183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</row>
    <row r="90" spans="1:47" x14ac:dyDescent="0.3">
      <c r="A90" s="74" t="s">
        <v>74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</row>
    <row r="91" spans="1:47" x14ac:dyDescent="0.3">
      <c r="A91" s="54" t="s">
        <v>161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</row>
    <row r="93" spans="1:47" x14ac:dyDescent="0.3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">
      <c r="A100" s="54" t="s">
        <v>0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211947.40475099999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187296.30111599999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">
      <c r="A101" s="40" t="s">
        <v>181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121025.40700000002</v>
      </c>
      <c r="AU101" s="30">
        <v>122014.32399999999</v>
      </c>
    </row>
    <row r="102" spans="1:47" x14ac:dyDescent="0.3">
      <c r="A102" s="40" t="s">
        <v>182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76290.876305000013</v>
      </c>
      <c r="AE102" s="30">
        <v>86860.708056999996</v>
      </c>
      <c r="AF102" s="30">
        <v>83461.710464000003</v>
      </c>
      <c r="AG102" s="30">
        <v>93123.569220000005</v>
      </c>
      <c r="AH102" s="30">
        <v>93020.377788999991</v>
      </c>
      <c r="AI102" s="30">
        <v>62237.764128999974</v>
      </c>
      <c r="AJ102" s="30">
        <v>58155.695894999997</v>
      </c>
      <c r="AK102" s="30">
        <v>68627.423429999995</v>
      </c>
      <c r="AL102" s="30">
        <v>68282.772250999988</v>
      </c>
      <c r="AM102" s="30">
        <v>71354.820894999983</v>
      </c>
      <c r="AN102" s="30">
        <v>73056.870479000005</v>
      </c>
      <c r="AO102" s="30">
        <v>91893.673599000002</v>
      </c>
      <c r="AP102" s="30">
        <v>74357.34560700001</v>
      </c>
      <c r="AQ102" s="30">
        <v>96103.266093000027</v>
      </c>
      <c r="AR102" s="30">
        <v>106320.90199999999</v>
      </c>
      <c r="AS102" s="30">
        <v>114132.33000000002</v>
      </c>
      <c r="AT102" s="30">
        <v>82102.03899999999</v>
      </c>
      <c r="AU102" s="30">
        <v>89529.584999999992</v>
      </c>
    </row>
    <row r="103" spans="1:47" x14ac:dyDescent="0.3">
      <c r="A103" s="40" t="s">
        <v>183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42781.758397999998</v>
      </c>
      <c r="AE103" s="30">
        <v>46127.770342999997</v>
      </c>
      <c r="AF103" s="30">
        <v>41319.296734999996</v>
      </c>
      <c r="AG103" s="30">
        <v>57988.030780000001</v>
      </c>
      <c r="AH103" s="30">
        <v>49281.326774999994</v>
      </c>
      <c r="AI103" s="30">
        <v>37558.704977999994</v>
      </c>
      <c r="AJ103" s="30">
        <v>51551.716457999995</v>
      </c>
      <c r="AK103" s="30">
        <v>59356.738582999998</v>
      </c>
      <c r="AL103" s="30">
        <v>65517.151215999998</v>
      </c>
      <c r="AM103" s="30">
        <v>66634.766254999995</v>
      </c>
      <c r="AN103" s="30">
        <v>65220.293584999985</v>
      </c>
      <c r="AO103" s="30"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-228203.39299999998</v>
      </c>
      <c r="AS104" s="72">
        <v>-257552.25941600002</v>
      </c>
      <c r="AT104" s="72">
        <v>-237066.16199999998</v>
      </c>
      <c r="AU104" s="72">
        <v>-236744.09299999996</v>
      </c>
    </row>
    <row r="105" spans="1:47" x14ac:dyDescent="0.3">
      <c r="A105" s="54" t="s">
        <v>161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35066.771680999984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30358.331279000005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43184.526999999995</v>
      </c>
      <c r="AS105" s="39">
        <v>54852.550583999982</v>
      </c>
      <c r="AT105" s="39">
        <v>44811.525000000001</v>
      </c>
      <c r="AU105" s="39">
        <v>46508.678</v>
      </c>
    </row>
    <row r="106" spans="1:47" x14ac:dyDescent="0.3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-24600.368000000002</v>
      </c>
      <c r="AS106" s="72">
        <v>-28595.374583999997</v>
      </c>
      <c r="AT106" s="72">
        <v>-27394.866999999998</v>
      </c>
      <c r="AU106" s="72">
        <v>-34759.422999999995</v>
      </c>
    </row>
    <row r="107" spans="1:47" x14ac:dyDescent="0.3">
      <c r="A107" s="54" t="s">
        <v>7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12797.772788999975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13479.11796900001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18584.158999999989</v>
      </c>
      <c r="AS107" s="39">
        <v>26257.175999999978</v>
      </c>
      <c r="AT107" s="39">
        <v>17416.657999999999</v>
      </c>
      <c r="AU107" s="39">
        <v>11749.255000000005</v>
      </c>
    </row>
    <row r="108" spans="1:47" x14ac:dyDescent="0.3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">
      <c r="AM111" s="41"/>
      <c r="AP111" s="34"/>
    </row>
    <row r="112" spans="1:47" x14ac:dyDescent="0.3">
      <c r="AM112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CC79-4521-4725-AF4A-798F2E75D038}">
  <sheetPr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4" x14ac:dyDescent="0.3"/>
  <cols>
    <col min="1" max="1" width="45.109375" style="31" customWidth="1"/>
    <col min="2" max="37" width="14.33203125" style="48" customWidth="1"/>
    <col min="38" max="44" width="11" style="31"/>
    <col min="45" max="45" width="13.77734375" style="31" bestFit="1" customWidth="1"/>
    <col min="46" max="16384" width="11" style="31"/>
  </cols>
  <sheetData>
    <row r="1" spans="1:47" ht="25.5" customHeight="1" x14ac:dyDescent="0.3">
      <c r="A1" s="83" t="s">
        <v>21</v>
      </c>
    </row>
    <row r="2" spans="1:47" ht="16.5" customHeight="1" x14ac:dyDescent="0.3">
      <c r="A2" s="70"/>
    </row>
    <row r="3" spans="1:47" ht="36" x14ac:dyDescent="0.3">
      <c r="A3" s="88" t="s">
        <v>100</v>
      </c>
    </row>
    <row r="4" spans="1:47" x14ac:dyDescent="0.3">
      <c r="A4" s="33" t="s">
        <v>87</v>
      </c>
    </row>
    <row r="5" spans="1:47" x14ac:dyDescent="0.3">
      <c r="A5" s="33" t="s">
        <v>72</v>
      </c>
    </row>
    <row r="6" spans="1:47" x14ac:dyDescent="0.3">
      <c r="B6" s="90" t="s">
        <v>108</v>
      </c>
      <c r="C6" s="90" t="s">
        <v>109</v>
      </c>
      <c r="D6" s="90" t="s">
        <v>110</v>
      </c>
      <c r="E6" s="90" t="s">
        <v>111</v>
      </c>
      <c r="F6" s="90" t="s">
        <v>112</v>
      </c>
      <c r="G6" s="90" t="s">
        <v>113</v>
      </c>
      <c r="H6" s="90" t="s">
        <v>114</v>
      </c>
      <c r="I6" s="90" t="s">
        <v>115</v>
      </c>
      <c r="J6" s="90" t="s">
        <v>116</v>
      </c>
      <c r="K6" s="90" t="s">
        <v>117</v>
      </c>
      <c r="L6" s="90" t="s">
        <v>118</v>
      </c>
      <c r="M6" s="90" t="s">
        <v>119</v>
      </c>
      <c r="N6" s="90" t="s">
        <v>120</v>
      </c>
      <c r="O6" s="90" t="s">
        <v>121</v>
      </c>
      <c r="P6" s="90" t="s">
        <v>122</v>
      </c>
      <c r="Q6" s="90" t="s">
        <v>123</v>
      </c>
      <c r="R6" s="90" t="s">
        <v>124</v>
      </c>
      <c r="S6" s="90" t="s">
        <v>125</v>
      </c>
      <c r="T6" s="90" t="s">
        <v>126</v>
      </c>
      <c r="U6" s="90" t="s">
        <v>127</v>
      </c>
      <c r="V6" s="90" t="s">
        <v>128</v>
      </c>
      <c r="W6" s="90" t="s">
        <v>129</v>
      </c>
      <c r="X6" s="90" t="s">
        <v>130</v>
      </c>
      <c r="Y6" s="90" t="s">
        <v>131</v>
      </c>
      <c r="Z6" s="90" t="s">
        <v>149</v>
      </c>
      <c r="AA6" s="90" t="s">
        <v>150</v>
      </c>
      <c r="AB6" s="90" t="s">
        <v>151</v>
      </c>
      <c r="AC6" s="90" t="s">
        <v>152</v>
      </c>
      <c r="AD6" s="90" t="s">
        <v>153</v>
      </c>
      <c r="AE6" s="90" t="s">
        <v>154</v>
      </c>
      <c r="AF6" s="90" t="s">
        <v>155</v>
      </c>
      <c r="AG6" s="90" t="s">
        <v>156</v>
      </c>
      <c r="AH6" s="90" t="s">
        <v>157</v>
      </c>
      <c r="AI6" s="90" t="s">
        <v>158</v>
      </c>
      <c r="AJ6" s="90" t="s">
        <v>159</v>
      </c>
      <c r="AK6" s="90" t="s">
        <v>160</v>
      </c>
      <c r="AL6" s="90" t="s">
        <v>174</v>
      </c>
      <c r="AM6" s="90" t="s">
        <v>175</v>
      </c>
      <c r="AN6" s="90" t="s">
        <v>176</v>
      </c>
      <c r="AO6" s="90" t="s">
        <v>177</v>
      </c>
      <c r="AP6" s="90" t="s">
        <v>184</v>
      </c>
      <c r="AQ6" s="90" t="s">
        <v>186</v>
      </c>
      <c r="AR6" s="90" t="s">
        <v>187</v>
      </c>
      <c r="AS6" s="90" t="s">
        <v>188</v>
      </c>
      <c r="AT6" s="90" t="s">
        <v>189</v>
      </c>
      <c r="AU6" s="90" t="s">
        <v>190</v>
      </c>
    </row>
    <row r="7" spans="1:47" ht="16.5" customHeight="1" x14ac:dyDescent="0.3">
      <c r="AL7" s="48"/>
      <c r="AM7" s="48"/>
      <c r="AN7" s="48"/>
    </row>
    <row r="8" spans="1:47" x14ac:dyDescent="0.3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">
      <c r="A11" s="86" t="s">
        <v>161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5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">
      <c r="A16" s="50" t="s">
        <v>162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">
      <c r="A22" s="73" t="s">
        <v>163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ht="28.8" x14ac:dyDescent="0.3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">
      <c r="A28" s="53"/>
    </row>
    <row r="29" spans="1:47" ht="18" x14ac:dyDescent="0.3">
      <c r="A29" s="88" t="s">
        <v>27</v>
      </c>
    </row>
    <row r="30" spans="1:47" ht="15.6" x14ac:dyDescent="0.3">
      <c r="A30" s="43" t="s">
        <v>87</v>
      </c>
    </row>
    <row r="31" spans="1:47" ht="15.6" x14ac:dyDescent="0.3">
      <c r="A31" s="43" t="s">
        <v>72</v>
      </c>
    </row>
    <row r="32" spans="1:47" s="62" customFormat="1" x14ac:dyDescent="0.3">
      <c r="A32" s="31"/>
      <c r="B32" s="90" t="s">
        <v>108</v>
      </c>
      <c r="C32" s="90" t="s">
        <v>109</v>
      </c>
      <c r="D32" s="90" t="s">
        <v>110</v>
      </c>
      <c r="E32" s="90" t="s">
        <v>111</v>
      </c>
      <c r="F32" s="90" t="s">
        <v>112</v>
      </c>
      <c r="G32" s="90" t="s">
        <v>113</v>
      </c>
      <c r="H32" s="90" t="s">
        <v>114</v>
      </c>
      <c r="I32" s="90" t="s">
        <v>115</v>
      </c>
      <c r="J32" s="90" t="s">
        <v>116</v>
      </c>
      <c r="K32" s="90" t="s">
        <v>117</v>
      </c>
      <c r="L32" s="90" t="s">
        <v>118</v>
      </c>
      <c r="M32" s="90" t="s">
        <v>119</v>
      </c>
      <c r="N32" s="90" t="s">
        <v>120</v>
      </c>
      <c r="O32" s="90" t="s">
        <v>121</v>
      </c>
      <c r="P32" s="90" t="s">
        <v>122</v>
      </c>
      <c r="Q32" s="90" t="s">
        <v>123</v>
      </c>
      <c r="R32" s="90" t="s">
        <v>124</v>
      </c>
      <c r="S32" s="90" t="s">
        <v>125</v>
      </c>
      <c r="T32" s="90" t="s">
        <v>126</v>
      </c>
      <c r="U32" s="90" t="s">
        <v>127</v>
      </c>
      <c r="V32" s="90" t="s">
        <v>128</v>
      </c>
      <c r="W32" s="90" t="s">
        <v>129</v>
      </c>
      <c r="X32" s="90" t="s">
        <v>130</v>
      </c>
      <c r="Y32" s="90" t="s">
        <v>131</v>
      </c>
      <c r="Z32" s="90" t="s">
        <v>149</v>
      </c>
      <c r="AA32" s="90" t="s">
        <v>150</v>
      </c>
      <c r="AB32" s="90" t="s">
        <v>151</v>
      </c>
      <c r="AC32" s="90" t="s">
        <v>152</v>
      </c>
      <c r="AD32" s="90" t="s">
        <v>153</v>
      </c>
      <c r="AE32" s="90" t="s">
        <v>154</v>
      </c>
      <c r="AF32" s="90" t="s">
        <v>155</v>
      </c>
      <c r="AG32" s="90" t="s">
        <v>156</v>
      </c>
      <c r="AH32" s="90" t="s">
        <v>157</v>
      </c>
      <c r="AI32" s="90" t="s">
        <v>158</v>
      </c>
      <c r="AJ32" s="90" t="s">
        <v>159</v>
      </c>
      <c r="AK32" s="90" t="s">
        <v>160</v>
      </c>
      <c r="AL32" s="90" t="s">
        <v>174</v>
      </c>
      <c r="AM32" s="90" t="s">
        <v>175</v>
      </c>
      <c r="AN32" s="90" t="s">
        <v>176</v>
      </c>
      <c r="AO32" s="90" t="s">
        <v>177</v>
      </c>
      <c r="AP32" s="90" t="s">
        <v>184</v>
      </c>
      <c r="AQ32" s="90" t="s">
        <v>186</v>
      </c>
      <c r="AR32" s="90" t="s">
        <v>187</v>
      </c>
      <c r="AS32" s="90" t="s">
        <v>188</v>
      </c>
      <c r="AT32" s="90" t="s">
        <v>189</v>
      </c>
      <c r="AU32" s="90" t="s">
        <v>190</v>
      </c>
    </row>
    <row r="33" spans="1:47" x14ac:dyDescent="0.3">
      <c r="A33" s="34" t="s">
        <v>178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">
      <c r="A35" s="40" t="s">
        <v>181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">
      <c r="A36" s="40" t="s">
        <v>182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">
      <c r="A39" s="54" t="s">
        <v>161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">
      <c r="A48" s="40" t="s">
        <v>181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">
      <c r="A49" s="40" t="s">
        <v>182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">
      <c r="A52" s="54" t="s">
        <v>161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">
      <c r="A61" s="40" t="s">
        <v>181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">
      <c r="A62" s="40" t="s">
        <v>182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">
      <c r="A65" s="54" t="s">
        <v>161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">
      <c r="A74" s="40" t="s">
        <v>181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">
      <c r="A75" s="40" t="s">
        <v>182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">
      <c r="A78" s="54" t="s">
        <v>161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">
      <c r="A85" s="59" t="s">
        <v>191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">
      <c r="A87" s="40" t="s">
        <v>181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">
      <c r="A88" s="40" t="s">
        <v>182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">
      <c r="A89" s="40" t="s">
        <v>183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">
      <c r="A91" s="54" t="s">
        <v>161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">
      <c r="A101" s="40" t="s">
        <v>181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">
      <c r="A102" s="40" t="s">
        <v>182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">
      <c r="A103" s="40" t="s">
        <v>183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">
      <c r="A105" s="54" t="s">
        <v>161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 x14ac:dyDescent="0.3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 x14ac:dyDescent="0.3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 x14ac:dyDescent="0.3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 x14ac:dyDescent="0.3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1"/>
  <sheetViews>
    <sheetView showGridLines="0" zoomScale="80" zoomScaleNormal="80" zoomScaleSheetLayoutView="30" workbookViewId="0">
      <pane ySplit="6" topLeftCell="A7" activePane="bottomLeft" state="frozen"/>
      <selection pane="bottomLeft"/>
    </sheetView>
  </sheetViews>
  <sheetFormatPr baseColWidth="10" defaultColWidth="11" defaultRowHeight="14.4" x14ac:dyDescent="0.3"/>
  <cols>
    <col min="1" max="1" width="46" style="31" customWidth="1"/>
    <col min="2" max="3" width="14.33203125" style="48" customWidth="1"/>
    <col min="4" max="4" width="11.88671875" style="31" customWidth="1"/>
    <col min="5" max="7" width="11" style="31"/>
    <col min="8" max="8" width="13.109375" style="31" bestFit="1" customWidth="1"/>
    <col min="9" max="10" width="12.21875" style="31" bestFit="1" customWidth="1"/>
    <col min="11" max="14" width="11" style="31"/>
    <col min="15" max="15" width="11" style="92"/>
    <col min="16" max="16384" width="11" style="31"/>
  </cols>
  <sheetData>
    <row r="1" spans="1:15" ht="18" x14ac:dyDescent="0.3">
      <c r="A1" s="83" t="s">
        <v>21</v>
      </c>
    </row>
    <row r="2" spans="1:15" x14ac:dyDescent="0.3">
      <c r="A2" s="70"/>
    </row>
    <row r="3" spans="1:15" ht="36" x14ac:dyDescent="0.3">
      <c r="A3" s="88" t="s">
        <v>132</v>
      </c>
    </row>
    <row r="4" spans="1:15" x14ac:dyDescent="0.3">
      <c r="A4" s="33" t="s">
        <v>87</v>
      </c>
    </row>
    <row r="5" spans="1:15" x14ac:dyDescent="0.3">
      <c r="A5" s="33" t="s">
        <v>72</v>
      </c>
    </row>
    <row r="6" spans="1:15" x14ac:dyDescent="0.3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</row>
    <row r="8" spans="1:15" x14ac:dyDescent="0.3">
      <c r="A8" s="68" t="s">
        <v>85</v>
      </c>
    </row>
    <row r="9" spans="1:15" s="34" customFormat="1" x14ac:dyDescent="0.3">
      <c r="A9" s="44" t="s">
        <v>73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565130.44700000004</v>
      </c>
      <c r="O9" s="93"/>
    </row>
    <row r="10" spans="1:15" x14ac:dyDescent="0.3">
      <c r="A10" s="44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-889903.65808800003</v>
      </c>
      <c r="M10" s="72">
        <v>-473810.261</v>
      </c>
    </row>
    <row r="11" spans="1:15" s="34" customFormat="1" x14ac:dyDescent="0.3">
      <c r="A11" s="75" t="s">
        <v>161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178208.4840829999</v>
      </c>
      <c r="M11" s="87">
        <v>91320.186000000002</v>
      </c>
      <c r="O11" s="93"/>
    </row>
    <row r="12" spans="1:15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5" x14ac:dyDescent="0.3">
      <c r="A13" s="44" t="s">
        <v>75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8689.91</v>
      </c>
    </row>
    <row r="14" spans="1:15" x14ac:dyDescent="0.3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-102265.67913500001</v>
      </c>
      <c r="M14" s="30">
        <v>-62154.288</v>
      </c>
    </row>
    <row r="15" spans="1:15" x14ac:dyDescent="0.3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8281.85</v>
      </c>
    </row>
    <row r="16" spans="1:15" x14ac:dyDescent="0.3">
      <c r="A16" s="50" t="s">
        <v>162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-15552.958000000001</v>
      </c>
    </row>
    <row r="17" spans="1:15" x14ac:dyDescent="0.3">
      <c r="A17" s="44" t="s">
        <v>77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-6308.5240000000003</v>
      </c>
    </row>
    <row r="18" spans="1:15" x14ac:dyDescent="0.3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263.64</v>
      </c>
    </row>
    <row r="19" spans="1:15" x14ac:dyDescent="0.3">
      <c r="A19" s="71" t="s">
        <v>79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-4880.7920000000004</v>
      </c>
    </row>
    <row r="20" spans="1:15" s="34" customFormat="1" x14ac:dyDescent="0.3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-71664.697</v>
      </c>
      <c r="O20" s="93"/>
    </row>
    <row r="21" spans="1:15" x14ac:dyDescent="0.3">
      <c r="A21" s="50" t="s">
        <v>81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19655.489000000001</v>
      </c>
    </row>
    <row r="22" spans="1:15" x14ac:dyDescent="0.3">
      <c r="A22" s="50" t="s">
        <v>163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-3603.239</v>
      </c>
    </row>
    <row r="23" spans="1:15" s="34" customFormat="1" ht="21" customHeight="1" x14ac:dyDescent="0.3">
      <c r="A23" s="75" t="s">
        <v>82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16052.25</v>
      </c>
      <c r="O23" s="93"/>
    </row>
    <row r="24" spans="1:15" x14ac:dyDescent="0.3">
      <c r="A24" s="73" t="s">
        <v>83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-342.05599999999998</v>
      </c>
    </row>
    <row r="25" spans="1:15" s="34" customFormat="1" x14ac:dyDescent="0.3">
      <c r="A25" s="84" t="s">
        <v>84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16394.306</v>
      </c>
      <c r="O25" s="93"/>
    </row>
    <row r="26" spans="1:15" x14ac:dyDescent="0.3">
      <c r="D26" s="48"/>
      <c r="O26" s="94"/>
    </row>
    <row r="27" spans="1:15" x14ac:dyDescent="0.3">
      <c r="B27" s="52"/>
      <c r="C27" s="52"/>
      <c r="D27" s="52"/>
      <c r="O27" s="94"/>
    </row>
    <row r="28" spans="1:15" ht="8.4" customHeight="1" x14ac:dyDescent="0.4">
      <c r="A28" s="53"/>
      <c r="D28" s="48"/>
      <c r="O28" s="94"/>
    </row>
    <row r="29" spans="1:15" ht="18" x14ac:dyDescent="0.3">
      <c r="A29" s="88" t="s">
        <v>28</v>
      </c>
      <c r="D29" s="48"/>
      <c r="O29" s="94"/>
    </row>
    <row r="30" spans="1:15" ht="15.6" x14ac:dyDescent="0.3">
      <c r="A30" s="43" t="s">
        <v>87</v>
      </c>
      <c r="D30" s="48"/>
      <c r="O30" s="94"/>
    </row>
    <row r="31" spans="1:15" ht="15.6" x14ac:dyDescent="0.3">
      <c r="A31" s="43" t="s">
        <v>72</v>
      </c>
      <c r="D31" s="48"/>
      <c r="O31" s="94"/>
    </row>
    <row r="32" spans="1:15" x14ac:dyDescent="0.3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O32" s="94"/>
    </row>
    <row r="33" spans="1:15" x14ac:dyDescent="0.3">
      <c r="A33" s="34" t="s">
        <v>178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O33" s="94"/>
    </row>
    <row r="34" spans="1:15" x14ac:dyDescent="0.3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622742.06727599993</v>
      </c>
      <c r="M34" s="39">
        <v>352586.567239</v>
      </c>
      <c r="O34" s="94"/>
    </row>
    <row r="35" spans="1:15" x14ac:dyDescent="0.3">
      <c r="A35" s="40" t="s">
        <v>181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160297.48455999998</v>
      </c>
      <c r="M35" s="30">
        <v>134194.18381199997</v>
      </c>
      <c r="O35" s="94"/>
    </row>
    <row r="36" spans="1:15" x14ac:dyDescent="0.3">
      <c r="A36" s="40" t="s">
        <v>182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116223.49086100004</v>
      </c>
      <c r="J36" s="30">
        <v>102410.39366299998</v>
      </c>
      <c r="K36" s="30">
        <v>116361.533272</v>
      </c>
      <c r="L36" s="30">
        <v>154966.563716</v>
      </c>
      <c r="M36" s="30">
        <v>67933.280427000005</v>
      </c>
      <c r="O36" s="94"/>
    </row>
    <row r="37" spans="1:15" ht="17.25" customHeight="1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188216.856256</v>
      </c>
      <c r="J37" s="30">
        <v>197748.486794</v>
      </c>
      <c r="K37" s="30">
        <v>286235.41998199996</v>
      </c>
      <c r="L37" s="30">
        <v>307478.01899999997</v>
      </c>
      <c r="M37" s="30">
        <v>150459.103</v>
      </c>
      <c r="O37" s="94"/>
    </row>
    <row r="38" spans="1:15" x14ac:dyDescent="0.3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-517438.59727600001</v>
      </c>
      <c r="M38" s="30">
        <v>-293340.39123899996</v>
      </c>
      <c r="O38" s="94"/>
    </row>
    <row r="39" spans="1:15" x14ac:dyDescent="0.3">
      <c r="A39" s="77" t="s">
        <v>161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89220.914957999907</v>
      </c>
      <c r="J39" s="76">
        <v>75401.755005999992</v>
      </c>
      <c r="K39" s="76">
        <v>96390.532427999904</v>
      </c>
      <c r="L39" s="76">
        <v>105303.46999999991</v>
      </c>
      <c r="M39" s="76">
        <v>59246.176000000036</v>
      </c>
      <c r="O39" s="94"/>
    </row>
    <row r="40" spans="1:15" x14ac:dyDescent="0.3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-56812.741000000002</v>
      </c>
      <c r="M40" s="72">
        <v>-41268.931999999993</v>
      </c>
      <c r="O40" s="94"/>
    </row>
    <row r="41" spans="1:15" x14ac:dyDescent="0.3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41561.090454999903</v>
      </c>
      <c r="J41" s="39">
        <v>34595.751239999998</v>
      </c>
      <c r="K41" s="39">
        <v>51370.061339999913</v>
      </c>
      <c r="L41" s="39">
        <v>48490.728999999912</v>
      </c>
      <c r="M41" s="39">
        <v>17977.244000000042</v>
      </c>
      <c r="O41" s="94"/>
    </row>
    <row r="42" spans="1:15" x14ac:dyDescent="0.3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73832.45399999994</v>
      </c>
      <c r="M42" s="39">
        <v>30529.19200000005</v>
      </c>
      <c r="O42" s="94"/>
    </row>
    <row r="43" spans="1:15" x14ac:dyDescent="0.3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9.5061915846550507E-2</v>
      </c>
      <c r="J43" s="57">
        <v>8.1670501001703893E-2</v>
      </c>
      <c r="K43" s="57">
        <v>9.5550049524653707E-2</v>
      </c>
      <c r="L43" s="57">
        <v>7.8E-2</v>
      </c>
      <c r="M43" s="57">
        <v>5.0999999999999997E-2</v>
      </c>
      <c r="O43" s="94"/>
    </row>
    <row r="44" spans="1:15" x14ac:dyDescent="0.3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0.11899999999999999</v>
      </c>
      <c r="M44" s="57">
        <v>8.6999999999999994E-2</v>
      </c>
      <c r="O44" s="94"/>
    </row>
    <row r="45" spans="1:15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O45" s="94"/>
    </row>
    <row r="46" spans="1:15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O46" s="94"/>
    </row>
    <row r="47" spans="1:15" x14ac:dyDescent="0.3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95424.441999999995</v>
      </c>
      <c r="M47" s="39">
        <v>44570.650999999998</v>
      </c>
      <c r="O47" s="94"/>
    </row>
    <row r="48" spans="1:15" x14ac:dyDescent="0.3">
      <c r="A48" s="40" t="s">
        <v>181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22233.541000000001</v>
      </c>
      <c r="M48" s="30">
        <v>11427.957</v>
      </c>
      <c r="O48" s="94"/>
    </row>
    <row r="49" spans="1:15" x14ac:dyDescent="0.3">
      <c r="A49" s="40" t="s">
        <v>182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73190.900999999998</v>
      </c>
      <c r="M49" s="30">
        <v>33142.693999999996</v>
      </c>
      <c r="O49" s="94"/>
    </row>
    <row r="50" spans="1:15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O50" s="94"/>
    </row>
    <row r="51" spans="1:15" x14ac:dyDescent="0.3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-76596.250999999989</v>
      </c>
      <c r="M51" s="30">
        <v>-36142.950000000004</v>
      </c>
      <c r="O51" s="94"/>
    </row>
    <row r="52" spans="1:15" x14ac:dyDescent="0.3">
      <c r="A52" s="77" t="s">
        <v>161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18828.191000000006</v>
      </c>
      <c r="M52" s="76">
        <v>8427.7009999999937</v>
      </c>
      <c r="O52" s="94"/>
    </row>
    <row r="53" spans="1:15" x14ac:dyDescent="0.3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-10114.254999999999</v>
      </c>
      <c r="M53" s="72">
        <v>-4759.4740000000002</v>
      </c>
      <c r="O53" s="94"/>
    </row>
    <row r="54" spans="1:15" x14ac:dyDescent="0.3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8713.936000000007</v>
      </c>
      <c r="M54" s="39">
        <v>3668.2269999999935</v>
      </c>
      <c r="O54" s="94"/>
    </row>
    <row r="55" spans="1:15" x14ac:dyDescent="0.3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12902.648000000017</v>
      </c>
      <c r="M55" s="39">
        <v>5936.1439999999948</v>
      </c>
      <c r="O55" s="94"/>
    </row>
    <row r="56" spans="1:15" x14ac:dyDescent="0.3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9.0999999999999998E-2</v>
      </c>
      <c r="M56" s="57">
        <v>8.2000000000000003E-2</v>
      </c>
      <c r="O56" s="94"/>
    </row>
    <row r="57" spans="1:15" x14ac:dyDescent="0.3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0.13500000000000001</v>
      </c>
      <c r="M57" s="57">
        <v>0.13300000000000001</v>
      </c>
      <c r="O57" s="94"/>
    </row>
    <row r="58" spans="1:1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O58" s="94"/>
    </row>
    <row r="59" spans="1:15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O59" s="94"/>
    </row>
    <row r="60" spans="1:15" x14ac:dyDescent="0.3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88795.770000000019</v>
      </c>
      <c r="M60" s="39">
        <v>47971.697</v>
      </c>
      <c r="O60" s="94"/>
    </row>
    <row r="61" spans="1:15" x14ac:dyDescent="0.3">
      <c r="A61" s="40" t="s">
        <v>181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42272.544000000002</v>
      </c>
      <c r="M61" s="30">
        <v>22576.160999999996</v>
      </c>
      <c r="O61" s="94"/>
    </row>
    <row r="62" spans="1:15" x14ac:dyDescent="0.3">
      <c r="A62" s="40" t="s">
        <v>182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46523.22600000001</v>
      </c>
      <c r="M62" s="30">
        <v>25395.536000000004</v>
      </c>
      <c r="O62" s="94"/>
    </row>
    <row r="63" spans="1:15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O63" s="94"/>
    </row>
    <row r="64" spans="1:15" x14ac:dyDescent="0.3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-68331.459000000003</v>
      </c>
      <c r="M64" s="30">
        <v>-38796.332999999999</v>
      </c>
      <c r="O64" s="94"/>
    </row>
    <row r="65" spans="1:15" x14ac:dyDescent="0.3">
      <c r="A65" s="77" t="s">
        <v>161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20464.311000000016</v>
      </c>
      <c r="M65" s="76">
        <v>9175.3640000000014</v>
      </c>
      <c r="O65" s="94"/>
    </row>
    <row r="66" spans="1:15" x14ac:dyDescent="0.3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-10979.977000000001</v>
      </c>
      <c r="M66" s="72">
        <v>-5826.1530000000012</v>
      </c>
      <c r="O66" s="94"/>
    </row>
    <row r="67" spans="1:15" x14ac:dyDescent="0.3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9484.3340000000153</v>
      </c>
      <c r="M67" s="39">
        <v>3349.2110000000002</v>
      </c>
      <c r="O67" s="94"/>
    </row>
    <row r="68" spans="1:15" x14ac:dyDescent="0.3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13282.657999999989</v>
      </c>
      <c r="M68" s="39">
        <v>5186.7769999999973</v>
      </c>
      <c r="O68" s="94"/>
    </row>
    <row r="69" spans="1:15" x14ac:dyDescent="0.3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0.107</v>
      </c>
      <c r="M69" s="57">
        <v>7.0000000000000007E-2</v>
      </c>
      <c r="O69" s="94"/>
    </row>
    <row r="70" spans="1:15" x14ac:dyDescent="0.3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0.15</v>
      </c>
      <c r="M70" s="57">
        <v>0.108</v>
      </c>
      <c r="O70" s="94"/>
    </row>
    <row r="71" spans="1:15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O71" s="94"/>
    </row>
    <row r="72" spans="1:15" x14ac:dyDescent="0.3">
      <c r="A72" s="59" t="s">
        <v>185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O72" s="94"/>
    </row>
    <row r="73" spans="1:15" x14ac:dyDescent="0.3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267178.56299999997</v>
      </c>
      <c r="M73" s="39">
        <v>123258.685</v>
      </c>
      <c r="O73" s="94"/>
    </row>
    <row r="74" spans="1:15" x14ac:dyDescent="0.3">
      <c r="A74" s="40" t="s">
        <v>181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147296.81299999999</v>
      </c>
      <c r="M74" s="30">
        <v>75950.385999999999</v>
      </c>
      <c r="O74" s="94"/>
    </row>
    <row r="75" spans="1:15" x14ac:dyDescent="0.3">
      <c r="A75" s="40" t="s">
        <v>182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119881.75</v>
      </c>
      <c r="M75" s="30">
        <v>47308.298999999999</v>
      </c>
      <c r="O75" s="94"/>
    </row>
    <row r="76" spans="1:15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O76" s="94"/>
    </row>
    <row r="77" spans="1:15" x14ac:dyDescent="0.3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-233566.02800000002</v>
      </c>
      <c r="M77" s="30">
        <v>-108787.723</v>
      </c>
      <c r="O77" s="94"/>
    </row>
    <row r="78" spans="1:15" x14ac:dyDescent="0.3">
      <c r="A78" s="77" t="s">
        <v>161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33612.534999999945</v>
      </c>
      <c r="M78" s="76">
        <v>14470.962</v>
      </c>
      <c r="O78" s="94"/>
    </row>
    <row r="79" spans="1:15" x14ac:dyDescent="0.3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-24358.732</v>
      </c>
      <c r="M79" s="72">
        <v>-10299.731</v>
      </c>
      <c r="O79" s="94"/>
    </row>
    <row r="80" spans="1:15" x14ac:dyDescent="0.3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9253.8029999999453</v>
      </c>
      <c r="M80" s="39">
        <v>4171.2309999999998</v>
      </c>
      <c r="O80" s="94"/>
    </row>
    <row r="81" spans="1:15" x14ac:dyDescent="0.3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20556.230999999963</v>
      </c>
      <c r="M81" s="39">
        <v>8477.4009999999998</v>
      </c>
      <c r="O81" s="94"/>
    </row>
    <row r="82" spans="1:15" x14ac:dyDescent="0.3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3.5000000000000003E-2</v>
      </c>
      <c r="M82" s="57">
        <v>3.4000000000000002E-2</v>
      </c>
      <c r="O82" s="94"/>
    </row>
    <row r="83" spans="1:15" x14ac:dyDescent="0.3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7.6999999999999999E-2</v>
      </c>
      <c r="M83" s="57">
        <v>6.9000000000000006E-2</v>
      </c>
      <c r="O83" s="94"/>
    </row>
    <row r="84" spans="1:15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O84" s="94"/>
    </row>
    <row r="85" spans="1:15" x14ac:dyDescent="0.3">
      <c r="A85" s="59" t="s">
        <v>192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O85" s="94"/>
    </row>
    <row r="86" spans="1:15" x14ac:dyDescent="0.3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-3257.1422390000002</v>
      </c>
      <c r="O86" s="94"/>
    </row>
    <row r="87" spans="1:15" x14ac:dyDescent="0.3">
      <c r="A87" s="40" t="s">
        <v>181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-1108.9568119999999</v>
      </c>
      <c r="O87" s="94"/>
    </row>
    <row r="88" spans="1:15" x14ac:dyDescent="0.3">
      <c r="A88" s="40" t="s">
        <v>182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-2148.1854270000003</v>
      </c>
      <c r="O88" s="94"/>
    </row>
    <row r="89" spans="1:15" x14ac:dyDescent="0.3">
      <c r="A89" s="40" t="s">
        <v>183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O89" s="94"/>
    </row>
    <row r="90" spans="1:15" x14ac:dyDescent="0.3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3257.1422390000002</v>
      </c>
      <c r="O90" s="94"/>
    </row>
    <row r="91" spans="1:15" x14ac:dyDescent="0.3">
      <c r="A91" s="77" t="s">
        <v>161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O91" s="94"/>
    </row>
    <row r="92" spans="1:15" x14ac:dyDescent="0.3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O92" s="94"/>
    </row>
    <row r="93" spans="1:15" x14ac:dyDescent="0.3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O93" s="94"/>
    </row>
    <row r="94" spans="1:15" x14ac:dyDescent="0.3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O94" s="94"/>
    </row>
    <row r="95" spans="1:15" x14ac:dyDescent="0.3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O95" s="94"/>
    </row>
    <row r="96" spans="1:15" x14ac:dyDescent="0.3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O96" s="94"/>
    </row>
    <row r="97" spans="1:15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O97" s="94"/>
    </row>
    <row r="98" spans="1:15" x14ac:dyDescent="0.3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O98" s="94"/>
    </row>
    <row r="99" spans="1:15" x14ac:dyDescent="0.3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1068112.162</v>
      </c>
      <c r="M99" s="39">
        <v>565130.4580000001</v>
      </c>
      <c r="O99" s="94"/>
    </row>
    <row r="100" spans="1:15" x14ac:dyDescent="0.3">
      <c r="A100" s="40" t="s">
        <v>181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369720.28699999995</v>
      </c>
      <c r="M100" s="30">
        <v>243039.73099999997</v>
      </c>
      <c r="O100" s="94"/>
    </row>
    <row r="101" spans="1:15" x14ac:dyDescent="0.3">
      <c r="A101" s="40" t="s">
        <v>182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339736.864046</v>
      </c>
      <c r="J101" s="30">
        <v>282041.26124299993</v>
      </c>
      <c r="K101" s="30">
        <v>304588.13722399995</v>
      </c>
      <c r="L101" s="30">
        <v>390913.85600000003</v>
      </c>
      <c r="M101" s="30">
        <v>171631.62400000001</v>
      </c>
      <c r="O101" s="94"/>
    </row>
    <row r="102" spans="1:15" x14ac:dyDescent="0.3">
      <c r="A102" s="40" t="s">
        <v>183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188216.856256</v>
      </c>
      <c r="J102" s="30">
        <v>197748.486794</v>
      </c>
      <c r="K102" s="30">
        <v>286235.41998199996</v>
      </c>
      <c r="L102" s="30">
        <v>307478.01899999997</v>
      </c>
      <c r="M102" s="30">
        <v>150459.103</v>
      </c>
      <c r="O102" s="94"/>
    </row>
    <row r="103" spans="1:15" x14ac:dyDescent="0.3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-889903.65500000003</v>
      </c>
      <c r="M103" s="30">
        <v>-473810.40499999997</v>
      </c>
      <c r="O103" s="94"/>
    </row>
    <row r="104" spans="1:15" x14ac:dyDescent="0.3">
      <c r="A104" s="77" t="s">
        <v>161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128202.52461799994</v>
      </c>
      <c r="K104" s="76">
        <v>155172.62813699988</v>
      </c>
      <c r="L104" s="76">
        <v>178208.5069999999</v>
      </c>
      <c r="M104" s="76">
        <v>91320.203000000038</v>
      </c>
      <c r="O104" s="94"/>
    </row>
    <row r="105" spans="1:15" x14ac:dyDescent="0.3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-102265.705</v>
      </c>
      <c r="M105" s="72">
        <v>-62154.289999999994</v>
      </c>
      <c r="O105" s="94"/>
    </row>
    <row r="106" spans="1:15" x14ac:dyDescent="0.3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53469.397559999794</v>
      </c>
      <c r="J106" s="39">
        <v>48163.978211999944</v>
      </c>
      <c r="K106" s="39">
        <v>72462.499966999865</v>
      </c>
      <c r="L106" s="39">
        <v>75942.80199999988</v>
      </c>
      <c r="M106" s="39">
        <v>29165.898000000034</v>
      </c>
      <c r="O106" s="94"/>
    </row>
    <row r="107" spans="1:15" x14ac:dyDescent="0.3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120573.99099999992</v>
      </c>
      <c r="M107" s="39">
        <v>50129.49900000004</v>
      </c>
      <c r="O107" s="94"/>
    </row>
    <row r="108" spans="1:15" x14ac:dyDescent="0.3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6.3161498748058528E-2</v>
      </c>
      <c r="J108" s="57">
        <v>6.1712626516578731E-2</v>
      </c>
      <c r="K108" s="57">
        <v>8.0765272780370101E-2</v>
      </c>
      <c r="L108" s="57">
        <v>7.0999999999999994E-2</v>
      </c>
      <c r="M108" s="57">
        <v>5.1999999999999998E-2</v>
      </c>
      <c r="O108" s="94"/>
    </row>
    <row r="109" spans="1:15" x14ac:dyDescent="0.3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8.8999999999999996E-2</v>
      </c>
      <c r="O109" s="94"/>
    </row>
    <row r="110" spans="1:15" x14ac:dyDescent="0.3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O110" s="94"/>
    </row>
    <row r="111" spans="1:15" x14ac:dyDescent="0.3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O111" s="94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showGridLines="0" zoomScale="80" zoomScaleNormal="80" zoomScaleSheetLayoutView="70" workbookViewId="0"/>
  </sheetViews>
  <sheetFormatPr baseColWidth="10" defaultColWidth="11" defaultRowHeight="14.4" x14ac:dyDescent="0.3"/>
  <cols>
    <col min="1" max="1" width="62" style="31" bestFit="1" customWidth="1"/>
    <col min="2" max="16384" width="11" style="31"/>
  </cols>
  <sheetData>
    <row r="1" spans="1:12" ht="18" x14ac:dyDescent="0.3">
      <c r="A1" s="89" t="s">
        <v>21</v>
      </c>
    </row>
    <row r="2" spans="1:12" ht="18" x14ac:dyDescent="0.3">
      <c r="A2" s="67"/>
    </row>
    <row r="3" spans="1:12" ht="18" x14ac:dyDescent="0.3">
      <c r="A3" s="88" t="s">
        <v>133</v>
      </c>
    </row>
    <row r="4" spans="1:12" x14ac:dyDescent="0.3">
      <c r="A4" s="33" t="s">
        <v>87</v>
      </c>
    </row>
    <row r="5" spans="1:12" ht="15.6" x14ac:dyDescent="0.3">
      <c r="A5" s="43"/>
    </row>
    <row r="6" spans="1:12" x14ac:dyDescent="0.3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</row>
    <row r="9" spans="1:12" x14ac:dyDescent="0.3">
      <c r="A9" s="44" t="s">
        <v>134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337057.09100000001</v>
      </c>
    </row>
    <row r="10" spans="1:12" x14ac:dyDescent="0.3">
      <c r="A10" s="44" t="s">
        <v>135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-296084.71299999999</v>
      </c>
    </row>
    <row r="11" spans="1:12" x14ac:dyDescent="0.3">
      <c r="A11" s="44" t="s">
        <v>136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-38759.392000000051</v>
      </c>
    </row>
    <row r="12" spans="1:12" ht="9.9" customHeight="1" x14ac:dyDescent="0.3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3">
      <c r="A13" s="38" t="s">
        <v>137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2212.9859999999999</v>
      </c>
    </row>
    <row r="14" spans="1:12" x14ac:dyDescent="0.3">
      <c r="A14" s="46"/>
    </row>
    <row r="15" spans="1:12" x14ac:dyDescent="0.3">
      <c r="A15" s="44" t="s">
        <v>138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-5673.3059999999996</v>
      </c>
    </row>
    <row r="16" spans="1:12" x14ac:dyDescent="0.3">
      <c r="A16" s="40" t="s">
        <v>139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0</v>
      </c>
    </row>
    <row r="17" spans="1:12" x14ac:dyDescent="0.3">
      <c r="A17" s="40" t="s">
        <v>140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-5673.3059999999996</v>
      </c>
    </row>
    <row r="18" spans="1:12" x14ac:dyDescent="0.3">
      <c r="A18" s="44" t="s">
        <v>136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11270.919</v>
      </c>
    </row>
    <row r="19" spans="1:12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2" x14ac:dyDescent="0.3">
      <c r="A20" s="38" t="s">
        <v>141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5597.6130000000003</v>
      </c>
    </row>
    <row r="21" spans="1:12" x14ac:dyDescent="0.3">
      <c r="A21" s="46"/>
    </row>
    <row r="22" spans="1:12" x14ac:dyDescent="0.3">
      <c r="A22" s="45" t="s">
        <v>142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0</v>
      </c>
    </row>
    <row r="23" spans="1:12" x14ac:dyDescent="0.3">
      <c r="A23" s="45" t="s">
        <v>143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-1866.9839999999999</v>
      </c>
    </row>
    <row r="24" spans="1:12" x14ac:dyDescent="0.3">
      <c r="A24" s="45" t="s">
        <v>144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1716.316</v>
      </c>
    </row>
    <row r="25" spans="1:12" x14ac:dyDescent="0.3">
      <c r="A25" s="45" t="s">
        <v>136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-5750.9180000000006</v>
      </c>
    </row>
    <row r="26" spans="1:12" ht="9.9" customHeigh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x14ac:dyDescent="0.3">
      <c r="A27" s="38" t="s">
        <v>145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-5901.5860000000002</v>
      </c>
    </row>
    <row r="28" spans="1:12" x14ac:dyDescent="0.3">
      <c r="A28" s="46"/>
    </row>
    <row r="29" spans="1:12" ht="16.5" customHeight="1" x14ac:dyDescent="0.3">
      <c r="A29" s="47" t="s">
        <v>170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-4855.4229999999998</v>
      </c>
    </row>
    <row r="30" spans="1:12" x14ac:dyDescent="0.3">
      <c r="A30" s="45" t="s">
        <v>147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</row>
    <row r="31" spans="1:12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2" x14ac:dyDescent="0.3">
      <c r="A32" s="84" t="s">
        <v>148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144850.899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32"/>
  <sheetViews>
    <sheetView showGridLines="0" zoomScale="80" zoomScaleNormal="80" workbookViewId="0">
      <pane xSplit="1" ySplit="6" topLeftCell="Z7" activePane="bottomRight" state="frozen"/>
      <selection activeCell="AQ36" sqref="AQ36"/>
      <selection pane="topRight" activeCell="AQ36" sqref="AQ36"/>
      <selection pane="bottomLeft" activeCell="AQ36" sqref="AQ36"/>
      <selection pane="bottomRight"/>
    </sheetView>
  </sheetViews>
  <sheetFormatPr baseColWidth="10" defaultColWidth="11" defaultRowHeight="14.4" x14ac:dyDescent="0.3"/>
  <cols>
    <col min="1" max="1" width="53.109375" style="31" customWidth="1"/>
    <col min="2" max="33" width="10.88671875" style="31" customWidth="1"/>
    <col min="34" max="16384" width="11" style="31"/>
  </cols>
  <sheetData>
    <row r="1" spans="1:43" ht="18" x14ac:dyDescent="0.3">
      <c r="A1" s="83" t="s">
        <v>21</v>
      </c>
    </row>
    <row r="2" spans="1:43" ht="18" x14ac:dyDescent="0.3">
      <c r="A2" s="80"/>
    </row>
    <row r="3" spans="1:43" ht="18" x14ac:dyDescent="0.3">
      <c r="A3" s="88" t="s">
        <v>133</v>
      </c>
    </row>
    <row r="4" spans="1:43" x14ac:dyDescent="0.3">
      <c r="A4" s="44" t="s">
        <v>87</v>
      </c>
    </row>
    <row r="5" spans="1:43" ht="15.6" x14ac:dyDescent="0.3">
      <c r="A5" s="43"/>
    </row>
    <row r="6" spans="1:43" x14ac:dyDescent="0.3">
      <c r="B6" s="90" t="s">
        <v>112</v>
      </c>
      <c r="C6" s="90" t="s">
        <v>113</v>
      </c>
      <c r="D6" s="90" t="s">
        <v>114</v>
      </c>
      <c r="E6" s="90" t="s">
        <v>115</v>
      </c>
      <c r="F6" s="90" t="s">
        <v>116</v>
      </c>
      <c r="G6" s="90" t="s">
        <v>117</v>
      </c>
      <c r="H6" s="90" t="s">
        <v>118</v>
      </c>
      <c r="I6" s="90" t="s">
        <v>119</v>
      </c>
      <c r="J6" s="90" t="s">
        <v>120</v>
      </c>
      <c r="K6" s="90" t="s">
        <v>121</v>
      </c>
      <c r="L6" s="90" t="s">
        <v>122</v>
      </c>
      <c r="M6" s="90" t="s">
        <v>123</v>
      </c>
      <c r="N6" s="90" t="s">
        <v>124</v>
      </c>
      <c r="O6" s="90" t="s">
        <v>125</v>
      </c>
      <c r="P6" s="90" t="s">
        <v>126</v>
      </c>
      <c r="Q6" s="90" t="s">
        <v>127</v>
      </c>
      <c r="R6" s="90" t="s">
        <v>128</v>
      </c>
      <c r="S6" s="90" t="s">
        <v>129</v>
      </c>
      <c r="T6" s="90" t="s">
        <v>130</v>
      </c>
      <c r="U6" s="90" t="s">
        <v>131</v>
      </c>
      <c r="V6" s="90" t="s">
        <v>149</v>
      </c>
      <c r="W6" s="90" t="s">
        <v>150</v>
      </c>
      <c r="X6" s="90" t="s">
        <v>151</v>
      </c>
      <c r="Y6" s="90" t="s">
        <v>152</v>
      </c>
      <c r="Z6" s="90" t="s">
        <v>153</v>
      </c>
      <c r="AA6" s="90" t="s">
        <v>154</v>
      </c>
      <c r="AB6" s="90" t="s">
        <v>155</v>
      </c>
      <c r="AC6" s="90" t="s">
        <v>156</v>
      </c>
      <c r="AD6" s="90" t="s">
        <v>157</v>
      </c>
      <c r="AE6" s="90" t="s">
        <v>158</v>
      </c>
      <c r="AF6" s="90" t="s">
        <v>159</v>
      </c>
      <c r="AG6" s="90" t="s">
        <v>160</v>
      </c>
      <c r="AH6" s="90" t="s">
        <v>174</v>
      </c>
      <c r="AI6" s="90" t="s">
        <v>175</v>
      </c>
      <c r="AJ6" s="90" t="s">
        <v>176</v>
      </c>
      <c r="AK6" s="90" t="s">
        <v>177</v>
      </c>
      <c r="AL6" s="90" t="s">
        <v>184</v>
      </c>
      <c r="AM6" s="90" t="s">
        <v>186</v>
      </c>
      <c r="AN6" s="90" t="s">
        <v>187</v>
      </c>
      <c r="AO6" s="90" t="s">
        <v>188</v>
      </c>
      <c r="AP6" s="90" t="s">
        <v>189</v>
      </c>
      <c r="AQ6" s="90" t="s">
        <v>190</v>
      </c>
    </row>
    <row r="9" spans="1:43" x14ac:dyDescent="0.3">
      <c r="A9" s="44" t="s">
        <v>134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</row>
    <row r="10" spans="1:43" x14ac:dyDescent="0.3">
      <c r="A10" s="44" t="s">
        <v>135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</row>
    <row r="11" spans="1:43" x14ac:dyDescent="0.3">
      <c r="A11" s="44" t="s">
        <v>136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-38759.392000000051</v>
      </c>
      <c r="AQ11" s="30">
        <v>-11289.903999999922</v>
      </c>
    </row>
    <row r="12" spans="1:43" ht="9.9" customHeight="1" x14ac:dyDescent="0.3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s="37" customFormat="1" x14ac:dyDescent="0.3">
      <c r="A13" s="75" t="s">
        <v>137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2212.9859999999999</v>
      </c>
      <c r="AQ13" s="76">
        <v>8427.5600000000013</v>
      </c>
    </row>
    <row r="14" spans="1:43" x14ac:dyDescent="0.3">
      <c r="A14" s="46"/>
    </row>
    <row r="15" spans="1:43" x14ac:dyDescent="0.3">
      <c r="A15" s="44" t="s">
        <v>138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</row>
    <row r="16" spans="1:43" x14ac:dyDescent="0.3">
      <c r="A16" s="40" t="s">
        <v>139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</row>
    <row r="17" spans="1:43" x14ac:dyDescent="0.3">
      <c r="A17" s="40" t="s">
        <v>140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</row>
    <row r="18" spans="1:43" x14ac:dyDescent="0.3">
      <c r="A18" s="44" t="s">
        <v>136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</row>
    <row r="19" spans="1:43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s="37" customFormat="1" x14ac:dyDescent="0.3">
      <c r="A20" s="38" t="s">
        <v>141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</row>
    <row r="21" spans="1:43" x14ac:dyDescent="0.3">
      <c r="A21" s="46"/>
    </row>
    <row r="22" spans="1:43" x14ac:dyDescent="0.3">
      <c r="A22" s="44" t="s">
        <v>142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</row>
    <row r="23" spans="1:43" x14ac:dyDescent="0.3">
      <c r="A23" s="44" t="s">
        <v>143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</row>
    <row r="24" spans="1:43" x14ac:dyDescent="0.3">
      <c r="A24" s="44" t="s">
        <v>144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</row>
    <row r="25" spans="1:43" x14ac:dyDescent="0.3">
      <c r="A25" s="44" t="s">
        <v>136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-5750.9180000000006</v>
      </c>
      <c r="AQ25" s="30">
        <v>-8455.0940000000046</v>
      </c>
    </row>
    <row r="26" spans="1:43" ht="9.9" customHeight="1" x14ac:dyDescent="0.3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s="37" customFormat="1" x14ac:dyDescent="0.3">
      <c r="A27" s="75" t="s">
        <v>145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-5901.5860000000002</v>
      </c>
      <c r="AQ27" s="76">
        <v>-37550.434999999998</v>
      </c>
    </row>
    <row r="28" spans="1:43" ht="12.9" customHeight="1" x14ac:dyDescent="0.3">
      <c r="A28" s="46"/>
    </row>
    <row r="29" spans="1:43" ht="16.5" customHeight="1" x14ac:dyDescent="0.3">
      <c r="A29" s="47" t="s">
        <v>146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1900.3129999999996</v>
      </c>
    </row>
    <row r="30" spans="1:43" ht="16.5" customHeight="1" x14ac:dyDescent="0.3">
      <c r="A30" s="47" t="s">
        <v>147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</row>
    <row r="31" spans="1:43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s="37" customFormat="1" x14ac:dyDescent="0.3">
      <c r="A32" s="84" t="s">
        <v>148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</row>
  </sheetData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Beatriz I. Matus Urra</cp:lastModifiedBy>
  <cp:lastPrinted>2022-04-27T19:13:42Z</cp:lastPrinted>
  <dcterms:created xsi:type="dcterms:W3CDTF">2009-06-19T20:01:04Z</dcterms:created>
  <dcterms:modified xsi:type="dcterms:W3CDTF">2023-07-27T22:27:37Z</dcterms:modified>
</cp:coreProperties>
</file>