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fs_gfc\Control de Gestión\Docs\2022\12-2022\Datos Web\"/>
    </mc:Choice>
  </mc:AlternateContent>
  <xr:revisionPtr revIDLastSave="0" documentId="13_ncr:1_{97EF82EB-B934-4B20-8248-6BF37A439EAF}" xr6:coauthVersionLast="47" xr6:coauthVersionMax="47" xr10:uidLastSave="{00000000-0000-0000-0000-000000000000}"/>
  <bookViews>
    <workbookView xWindow="-108" yWindow="-108" windowWidth="23256" windowHeight="12576" tabRatio="859" firstSheet="3" activeTab="3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alances IFRS" sheetId="7" r:id="rId4"/>
    <sheet name="Est.Resultado Trim. IFRS" sheetId="6" r:id="rId5"/>
    <sheet name="Est.Resultado Anual IFRS" sheetId="8" r:id="rId6"/>
    <sheet name="Flujo Efectivo Trimestre" sheetId="12" r:id="rId7"/>
    <sheet name="Flujo Efectivo Anual" sheetId="14" r:id="rId8"/>
  </sheets>
  <externalReferences>
    <externalReference r:id="rId9"/>
    <externalReference r:id="rId10"/>
    <externalReference r:id="rId11"/>
  </externalReferences>
  <definedNames>
    <definedName name="_xlnm.Print_Area" localSheetId="3">'Balances IFRS'!$A$1:$BB$27</definedName>
    <definedName name="_xlnm.Print_Area" localSheetId="5">'Est.Resultado Anual IFRS'!$A$1:$L$97</definedName>
    <definedName name="_xlnm.Print_Area" localSheetId="4">'Est.Resultado Trim. IFRS'!$A$1:$AP$98</definedName>
    <definedName name="_xlnm.Print_Area" localSheetId="6">'Flujo Efectivo Trimestre'!$A$1:$AL$33</definedName>
    <definedName name="imesa">[1]Parámetros!$B$4</definedName>
    <definedName name="mes">[1]Parámetros!$B$2</definedName>
    <definedName name="Mes_Actual">[2]Instrucciones!$D$11</definedName>
    <definedName name="Mes_Anterior">[2]Instrucciones!$D$12</definedName>
    <definedName name="mesa">[1]Parámetros!$B$3</definedName>
    <definedName name="moneda">[1]Parámetros!$B$6</definedName>
    <definedName name="_xlnm.Print_Titles" localSheetId="3">'Balances IFRS'!$A:$A</definedName>
    <definedName name="_xlnm.Print_Titles" localSheetId="4">'Est.Resultado Trim. IFRS'!$A:$A</definedName>
    <definedName name="_xlnm.Print_Titles" localSheetId="6">'Flujo Efectivo Trimestre'!$A:$A</definedName>
    <definedName name="umesa">[1]Parámetros!$B$5</definedName>
    <definedName name="yui">[3]Parámetros!$B$5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D95" i="5" s="1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C95" i="4" l="1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Beatriz I. Matus Urra</author>
  </authors>
  <commentList>
    <comment ref="A101" authorId="0" shapeId="0" xr:uid="{5EBCD19A-FFF1-4D43-90AE-7CB299670FFB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Validador Regiones vs Conso</t>
        </r>
      </text>
    </comment>
    <comment ref="A107" authorId="0" shapeId="0" xr:uid="{7C594E33-1FD7-43C1-8FBF-923F4F78942D}">
      <text>
        <r>
          <rPr>
            <b/>
            <sz val="9"/>
            <color indexed="81"/>
            <rFont val="Tahoma"/>
            <family val="2"/>
          </rPr>
          <t>Beatriz I. Matus Urra: validación Conso vs histórico y vs Sábanas Acum</t>
        </r>
        <r>
          <rPr>
            <sz val="9"/>
            <color indexed="81"/>
            <rFont val="Tahoma"/>
            <family val="2"/>
          </rPr>
          <t xml:space="preserve">
desde el 2022 se cambio la estructura y pasó a Regiones</t>
        </r>
      </text>
    </comment>
    <comment ref="K108" authorId="0" shapeId="0" xr:uid="{414E889D-B7E1-4CFC-AE45-DAB69C9F2EEF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corresponde a reclasificación manual que no estaba en el Histórico</t>
        </r>
      </text>
    </comment>
  </commentList>
</comments>
</file>

<file path=xl/sharedStrings.xml><?xml version="1.0" encoding="utf-8"?>
<sst xmlns="http://schemas.openxmlformats.org/spreadsheetml/2006/main" count="644" uniqueCount="189">
  <si>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</si>
  <si>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</si>
  <si>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</si>
  <si>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</si>
  <si>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</si>
  <si>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</si>
  <si>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</si>
  <si>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</si>
  <si>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</si>
  <si>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</si>
  <si>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</si>
  <si>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</si>
  <si>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</si>
  <si>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</si>
  <si>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</si>
  <si>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</si>
  <si>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</si>
  <si>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</si>
  <si>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</si>
  <si>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</si>
  <si>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</si>
  <si>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</si>
  <si>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</si>
  <si>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</si>
  <si>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</si>
  <si>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</si>
  <si>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</si>
  <si>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</si>
  <si>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</si>
  <si>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</si>
  <si>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</si>
  <si>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</si>
  <si>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</si>
  <si>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</si>
  <si>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</si>
  <si>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</si>
  <si>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</si>
  <si>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</si>
  <si>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</si>
  <si>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</si>
  <si>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</si>
  <si>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</si>
  <si>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</si>
  <si>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</si>
  <si>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</si>
  <si>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</si>
  <si>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</si>
  <si>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</si>
  <si>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</si>
  <si>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</si>
  <si>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</si>
  <si>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</si>
  <si>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</si>
  <si>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</si>
  <si>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</si>
  <si>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</si>
  <si>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</si>
  <si>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</si>
  <si>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</si>
  <si>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</si>
  <si>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</si>
  <si>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</si>
  <si>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</si>
  <si>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</si>
  <si>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</si>
  <si>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</si>
  <si>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</si>
  <si>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</si>
  <si>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</si>
  <si>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</si>
  <si>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</si>
  <si>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</si>
  <si>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</si>
  <si>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</si>
  <si>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</si>
  <si>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</si>
  <si>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</si>
  <si>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</si>
  <si>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</si>
  <si>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</si>
  <si>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</si>
  <si>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</si>
  <si>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</si>
  <si>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</si>
  <si>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</si>
  <si>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</si>
  <si>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</t>
  </si>
  <si>
    <t xml:space="preserve">Millones de pesos chilenos Ch$  </t>
  </si>
  <si>
    <t>1T10</t>
  </si>
  <si>
    <t>Efectivo y Equivalentes al Efectivo</t>
  </si>
  <si>
    <t>Cuentas por Cobrar a Entidades Relacionadas</t>
  </si>
  <si>
    <t>Inventarios</t>
  </si>
  <si>
    <t>Propiedades, Planta y Equipo, neto</t>
  </si>
  <si>
    <t>Propiedades de Inversión</t>
  </si>
  <si>
    <t>Activos Intangibles y Plusvalía</t>
  </si>
  <si>
    <t>Otros Pasivos Financieros Corrientes</t>
  </si>
  <si>
    <t>Otros Pasivos Financieros No Corrientes</t>
  </si>
  <si>
    <t>Participaciones Minoritarias</t>
  </si>
  <si>
    <t>ESTADO DE SITUACIÓN FINANCIERA</t>
  </si>
  <si>
    <t xml:space="preserve">Activos 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</si>
  <si>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</si>
  <si>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</si>
  <si>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</si>
  <si>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</si>
  <si>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</si>
  <si>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</si>
  <si>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</si>
  <si>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</si>
  <si>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</si>
  <si>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</si>
  <si>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</si>
  <si>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</si>
  <si>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</si>
  <si>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</si>
  <si>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</si>
  <si>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</si>
  <si>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</si>
  <si>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</si>
  <si>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</si>
  <si>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</si>
  <si>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</si>
  <si>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</si>
  <si>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</si>
  <si>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</si>
  <si>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</si>
  <si>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</si>
  <si>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</si>
  <si>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</si>
  <si>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</si>
  <si>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</si>
  <si>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</si>
  <si>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</si>
  <si>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ESTADO DE RESULTADOS INTEGRALES ANUALES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</si>
  <si>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</si>
  <si>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</si>
  <si>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</si>
  <si>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</si>
  <si>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</si>
  <si>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</si>
  <si>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</si>
  <si>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</si>
  <si>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</si>
  <si>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</si>
  <si>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</si>
  <si>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</si>
  <si>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</si>
  <si>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 xml:space="preserve">Efectos de la variación en la tasa de cambio sobre el Efectivo y Equival. </t>
  </si>
  <si>
    <t>Efectivo y Equivalentes al Efectivo al principio del periodo</t>
  </si>
  <si>
    <t>Efectivo y Equivalentes al Efectivo al Final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</si>
  <si>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</si>
  <si>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</si>
  <si>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</si>
  <si>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</si>
  <si>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</si>
  <si>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</si>
  <si>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</si>
  <si>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</si>
  <si>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</si>
  <si>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</si>
  <si>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</si>
  <si>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</si>
  <si>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</si>
  <si>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</si>
  <si>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</si>
  <si>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Deudores Comerciales y Otros</t>
  </si>
  <si>
    <t>Otros Activos no Corrientes</t>
  </si>
  <si>
    <t>Otros Activos Corrientes</t>
  </si>
  <si>
    <t>Otros Pasivos Corriente</t>
  </si>
  <si>
    <t>Otros Pasivos no Corriente</t>
  </si>
  <si>
    <t>Patrimonio Neto Controladora</t>
  </si>
  <si>
    <t>Efectos de la variación en la tasa de cambio sobre el Efectivo y Equival. al Efec.</t>
  </si>
  <si>
    <t>Pasivos y Patrimonio Neto</t>
  </si>
  <si>
    <t>Activos Corrientes en Operación</t>
  </si>
  <si>
    <t>Pasivos Corrientes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</si>
  <si>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</si>
  <si>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</si>
  <si>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</si>
  <si>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</si>
  <si>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</si>
  <si>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</si>
  <si>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</si>
  <si>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</si>
  <si>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</si>
  <si>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</si>
  <si>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</si>
  <si>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</si>
  <si>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</si>
  <si>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3T22</t>
  </si>
  <si>
    <t>4T22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</si>
</sst>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</numFmts>
  <fonts count="35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9"/>
      <name val="Roboto Light"/>
    </font>
    <font>
      <sz val="9"/>
      <color theme="0"/>
      <name val="Roboto Light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  <border>
      <left/>
      <right/>
      <top style="thin">
        <color theme="8" tint="0.79998168889431442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168" fontId="16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7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/>
    </xf>
    <xf numFmtId="0" fontId="23" fillId="0" borderId="0" xfId="0" applyFont="1"/>
    <xf numFmtId="0" fontId="22" fillId="0" borderId="0" xfId="0" applyFont="1" applyAlignment="1">
      <alignment horizontal="left" vertical="center" wrapText="1"/>
    </xf>
    <xf numFmtId="167" fontId="22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 indent="1"/>
    </xf>
    <xf numFmtId="167" fontId="17" fillId="0" borderId="0" xfId="0" applyNumberFormat="1" applyFont="1"/>
    <xf numFmtId="3" fontId="17" fillId="0" borderId="0" xfId="0" applyNumberFormat="1" applyFont="1"/>
    <xf numFmtId="0" fontId="24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9" fillId="0" borderId="0" xfId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inden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right" indent="1"/>
    </xf>
    <xf numFmtId="0" fontId="25" fillId="0" borderId="0" xfId="0" applyFont="1"/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66" fontId="26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7" fontId="17" fillId="0" borderId="0" xfId="0" applyNumberFormat="1" applyFont="1" applyAlignment="1">
      <alignment horizontal="right" inden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167" fontId="17" fillId="2" borderId="0" xfId="0" applyNumberFormat="1" applyFont="1" applyFill="1" applyAlignment="1">
      <alignment horizontal="right" indent="1"/>
    </xf>
    <xf numFmtId="169" fontId="17" fillId="0" borderId="0" xfId="0" applyNumberFormat="1" applyFont="1" applyAlignment="1">
      <alignment horizontal="right" indent="1"/>
    </xf>
    <xf numFmtId="0" fontId="17" fillId="0" borderId="1" xfId="0" applyFont="1" applyBorder="1" applyAlignment="1">
      <alignment vertical="center"/>
    </xf>
    <xf numFmtId="167" fontId="17" fillId="0" borderId="1" xfId="0" applyNumberFormat="1" applyFont="1" applyBorder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167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22" fillId="0" borderId="4" xfId="0" applyFont="1" applyBorder="1" applyAlignment="1">
      <alignment horizontal="left" vertical="center" wrapText="1"/>
    </xf>
    <xf numFmtId="167" fontId="22" fillId="0" borderId="4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7" fillId="0" borderId="2" xfId="0" applyFont="1" applyBorder="1" applyAlignment="1">
      <alignment horizontal="left" wrapText="1"/>
    </xf>
    <xf numFmtId="167" fontId="17" fillId="0" borderId="2" xfId="0" applyNumberFormat="1" applyFont="1" applyBorder="1" applyAlignment="1">
      <alignment horizontal="right" indent="1"/>
    </xf>
    <xf numFmtId="0" fontId="30" fillId="0" borderId="0" xfId="0" applyFont="1" applyAlignment="1">
      <alignment vertical="center"/>
    </xf>
    <xf numFmtId="0" fontId="21" fillId="4" borderId="3" xfId="0" applyFont="1" applyFill="1" applyBorder="1" applyAlignment="1">
      <alignment horizontal="left" vertical="center" wrapText="1"/>
    </xf>
    <xf numFmtId="167" fontId="21" fillId="4" borderId="3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21" fillId="4" borderId="0" xfId="0" applyFont="1" applyFill="1" applyAlignment="1">
      <alignment horizontal="left" vertical="center" wrapText="1"/>
    </xf>
    <xf numFmtId="167" fontId="21" fillId="4" borderId="0" xfId="0" applyNumberFormat="1" applyFont="1" applyFill="1" applyAlignment="1">
      <alignment vertical="center"/>
    </xf>
    <xf numFmtId="0" fontId="28" fillId="3" borderId="0" xfId="0" applyFont="1" applyFill="1" applyAlignment="1">
      <alignment horizontal="left" vertical="center" wrapText="1"/>
    </xf>
    <xf numFmtId="167" fontId="28" fillId="3" borderId="0" xfId="0" applyNumberFormat="1" applyFont="1" applyFill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21" fillId="5" borderId="0" xfId="0" applyFont="1" applyFill="1" applyAlignment="1">
      <alignment horizontal="right" vertical="center"/>
    </xf>
    <xf numFmtId="0" fontId="33" fillId="0" borderId="0" xfId="0" applyFont="1"/>
    <xf numFmtId="167" fontId="33" fillId="0" borderId="0" xfId="0" applyNumberFormat="1" applyFont="1" applyAlignment="1">
      <alignment horizontal="right" indent="1"/>
    </xf>
    <xf numFmtId="167" fontId="33" fillId="0" borderId="5" xfId="0" applyNumberFormat="1" applyFont="1" applyBorder="1" applyAlignment="1">
      <alignment horizontal="right" indent="1"/>
    </xf>
    <xf numFmtId="0" fontId="34" fillId="6" borderId="0" xfId="0" applyFont="1" applyFill="1"/>
    <xf numFmtId="49" fontId="7" fillId="0" borderId="0" xfId="0" applyNumberFormat="1" applyFont="1" applyAlignment="1">
      <alignment horizontal="left" wrapText="1"/>
    </xf>
  </cellXfs>
  <cellStyles count="4">
    <cellStyle name="l]_x000d__x000a_Path=M:\RIOCEN01_x000d__x000a_Name=Carlos Emilio Brousse_x000d__x000a_DDEApps=nsf,nsg,nsh,ntf,ns2,ors,org_x000d__x000a_SmartIcons=Todos_x000d__x000a_ 4" xfId="2" xr:uid="{00000000-0005-0000-0000-000000000000}"/>
    <cellStyle name="Normal" xfId="0" builtinId="0"/>
    <cellStyle name="Normal 2" xfId="3" xr:uid="{00000000-0005-0000-0000-000003000000}"/>
    <cellStyle name="Normal 2 2" xfId="1" xr:uid="{00000000-0005-0000-0000-000004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008B9F"/>
      <color rgb="FF023038"/>
      <color rgb="FF4681BD"/>
      <color rgb="FF46815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fifs\contabil\Control%20de%20Gestion\Templates\Templates%202013\Formatos%20Nuevos\Formato%20Divisional\Cuadros%20para%20Informe%20Razonado%20-%20Divisi&#243;n%20-%20M$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fifs\contabil\Control%20de%20Gestion\Docs\2013\04-2013\Comercial\Cuadros%20Comerciales%2004-20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fifs\contabil\Control%20de%20Gestion\Templates\Templates%202012\Formatos%20Nuevos\Formato%20Sonda%20LN\Cuadros%20Divisionales\Cuadros%20para%20Informe%20Razonado%20Sonda%20LN%202012%20en%20UF%20-%20Divisi&#243;n%20Servicios%20V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"/>
      <sheetName val="Real Mes"/>
      <sheetName val="Real Mes AñoAnt"/>
      <sheetName val="Ppto Mes"/>
      <sheetName val="Inputs"/>
      <sheetName val="RR (en bruto)"/>
      <sheetName val="RR"/>
      <sheetName val="RP (en bruto)"/>
      <sheetName val="Parámetros"/>
      <sheetName val="RP"/>
      <sheetName val="Cuerpo Principal"/>
      <sheetName val="Cuadros Nº1a"/>
      <sheetName val="Cuadro Nº1b"/>
      <sheetName val="Cuadro Nº1c"/>
      <sheetName val="Cuadro Nº1d"/>
      <sheetName val="Cuadros Nº1e"/>
      <sheetName val="Cuadro Nº2.1"/>
      <sheetName val="Cuadros N°2.1a"/>
      <sheetName val="Cuadros N°2.1b"/>
      <sheetName val="Cuadros Nº2.2"/>
      <sheetName val="Cuadros N°2.2a"/>
      <sheetName val="Cuadros Nº 2.2b"/>
      <sheetName val="Cuadro Nº3a (en Bruto) "/>
      <sheetName val="Cuadro Nº3a "/>
      <sheetName val="Cuadro Nº3b (en bruto)"/>
      <sheetName val="Cuadro Nº3b"/>
      <sheetName val="Cuadro Nº3c (en bruto)"/>
      <sheetName val="Cuadro 3d (en bruto)"/>
      <sheetName val="Cuadro Nº3c"/>
      <sheetName val="Cuadro Nº3d"/>
      <sheetName val="Anexo N°1"/>
      <sheetName val="Anexo N°2"/>
      <sheetName val="Anexo N°3"/>
      <sheetName val="Anexo N°4"/>
      <sheetName val="Anexo N°5"/>
      <sheetName val="Anexo N°6"/>
      <sheetName val="Anexo N°7"/>
      <sheetName val="Anexo N°8"/>
      <sheetName val="Anexo N°9"/>
      <sheetName val="Sección Comercial"/>
      <sheetName val="Cuadros COM Nº1"/>
      <sheetName val="Cuadro COM Nº2.2a"/>
      <sheetName val="Cuadro COM N°2.3d"/>
      <sheetName val="Cuadro COM Nº2.2e"/>
      <sheetName val="Cuadros Nº1.1 PPT"/>
      <sheetName val="Cuadros Nº1.2 PPT"/>
      <sheetName val="Cuadros Nº1.3 PPT"/>
      <sheetName val="Cuadros Nº1.4 PPT"/>
      <sheetName val="Cuadros Nº1.5 PPT"/>
      <sheetName val="Cuadro N° 2.1 PPT"/>
      <sheetName val="Cuadro N° 2.2 PPT"/>
      <sheetName val="Cuadro Nº4c PPT"/>
      <sheetName val="Cuadro N°4d PPT"/>
      <sheetName val="Filtro"/>
      <sheetName val="Dados"/>
      <sheetName val="Real_Mes"/>
      <sheetName val="Real_Mes_AñoAnt"/>
      <sheetName val="Ppto_Mes"/>
      <sheetName val="RR_(en_bruto)"/>
      <sheetName val="RP_(en_bruto)"/>
      <sheetName val="Cuerpo_Principal"/>
      <sheetName val="Cuadros_Nº1a"/>
      <sheetName val="Cuadro_Nº1b"/>
      <sheetName val="Cuadro_Nº1c"/>
      <sheetName val="Cuadro_Nº1d"/>
      <sheetName val="Cuadros_Nº1e"/>
      <sheetName val="Cuadro_Nº2_1"/>
      <sheetName val="Cuadros_N°2_1a"/>
      <sheetName val="Cuadros_N°2_1b"/>
      <sheetName val="Cuadros_Nº2_2"/>
      <sheetName val="Cuadros_N°2_2a"/>
      <sheetName val="Cuadros_Nº_2_2b"/>
      <sheetName val="Cuadro_Nº3a_(en_Bruto)_"/>
      <sheetName val="Cuadro_Nº3a_"/>
      <sheetName val="Cuadro_Nº3b_(en_bruto)"/>
      <sheetName val="Cuadro_Nº3b"/>
      <sheetName val="Cuadro_Nº3c_(en_bruto)"/>
      <sheetName val="Cuadro_3d_(en_bruto)"/>
      <sheetName val="Cuadro_Nº3c"/>
      <sheetName val="Cuadro_Nº3d"/>
      <sheetName val="Anexo_N°1"/>
      <sheetName val="Anexo_N°2"/>
      <sheetName val="Anexo_N°3"/>
      <sheetName val="Anexo_N°4"/>
      <sheetName val="Anexo_N°5"/>
      <sheetName val="Anexo_N°6"/>
      <sheetName val="Anexo_N°7"/>
      <sheetName val="Anexo_N°8"/>
      <sheetName val="Anexo_N°9"/>
      <sheetName val="Sección_Comercial"/>
      <sheetName val="Cuadros_COM_Nº1"/>
      <sheetName val="Cuadro_COM_Nº2_2a"/>
      <sheetName val="Cuadro_COM_N°2_3d"/>
      <sheetName val="Cuadro_COM_Nº2_2e"/>
      <sheetName val="Cuadros_Nº1_1_PPT"/>
      <sheetName val="Cuadros_Nº1_2_PPT"/>
      <sheetName val="Cuadros_Nº1_3_PPT"/>
      <sheetName val="Cuadros_Nº1_4_PPT"/>
      <sheetName val="Cuadros_Nº1_5_PPT"/>
      <sheetName val="Cuadro_N°_2_1_PPT"/>
      <sheetName val="Cuadro_N°_2_2_PPT"/>
      <sheetName val="Cuadro_Nº4c_PPT"/>
      <sheetName val="Cuadro_N°4d_PPT"/>
      <sheetName val="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B2" t="str">
            <v>Mar 13</v>
          </cell>
        </row>
        <row r="3">
          <cell r="B3">
            <v>41319</v>
          </cell>
        </row>
        <row r="4">
          <cell r="B4">
            <v>40969</v>
          </cell>
        </row>
        <row r="5">
          <cell r="B5">
            <v>41244</v>
          </cell>
        </row>
        <row r="6">
          <cell r="B6" t="str">
            <v>Miles de Pesos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Validación"/>
      <sheetName val="Cuadros Comeciales"/>
      <sheetName val="5.1."/>
      <sheetName val="5.2."/>
      <sheetName val="5.3."/>
      <sheetName val="5.4."/>
      <sheetName val="DistREG12"/>
      <sheetName val="DistREG13"/>
      <sheetName val="CompLN DR"/>
      <sheetName val="CompREG DR"/>
      <sheetName val="Gráf8 LN"/>
      <sheetName val="Gráf7 LN"/>
      <sheetName val="Gráf5 LN"/>
      <sheetName val="Gráf6 LN"/>
      <sheetName val="Graficos "/>
      <sheetName val="DistLN13"/>
      <sheetName val="CompREG"/>
      <sheetName val="CompLN"/>
      <sheetName val="Evol Cie"/>
      <sheetName val="Gráf1 Cie"/>
      <sheetName val="Gráf2 Cie"/>
      <sheetName val="Gráf12 Cie"/>
      <sheetName val="Gráf9 Cie"/>
      <sheetName val="Gráf10 Cie"/>
      <sheetName val="Gráf3 Pipe"/>
      <sheetName val="Gráf4 Pipe"/>
      <sheetName val="Gráf11 Pipe"/>
      <sheetName val="Data de Gráficos"/>
      <sheetName val="Tablas"/>
      <sheetName val="Cie Tabl"/>
      <sheetName val="PipeTabl"/>
      <sheetName val="PptoTabl"/>
      <sheetName val="Cuadros_Comeciales"/>
      <sheetName val="5_1_"/>
      <sheetName val="5_2_"/>
      <sheetName val="5_3_"/>
      <sheetName val="5_4_"/>
      <sheetName val="CompLN_DR"/>
      <sheetName val="CompREG_DR"/>
      <sheetName val="Gráf8_LN"/>
      <sheetName val="Gráf7_LN"/>
      <sheetName val="Gráf5_LN"/>
      <sheetName val="Gráf6_LN"/>
      <sheetName val="Graficos_"/>
      <sheetName val="Evol_Cie"/>
      <sheetName val="Gráf1_Cie"/>
      <sheetName val="Gráf2_Cie"/>
      <sheetName val="Gráf12_Cie"/>
      <sheetName val="Gráf9_Cie"/>
      <sheetName val="Gráf10_Cie"/>
      <sheetName val="Gráf3_Pipe"/>
      <sheetName val="Gráf4_Pipe"/>
      <sheetName val="Gráf11_Pipe"/>
      <sheetName val="Data_de_Gráficos"/>
      <sheetName val="Cie_Tabl"/>
    </sheetNames>
    <sheetDataSet>
      <sheetData sheetId="0">
        <row r="11">
          <cell r="D11">
            <v>41365</v>
          </cell>
        </row>
        <row r="12">
          <cell r="D12">
            <v>41334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ativ"/>
      <sheetName val="Real Mes"/>
      <sheetName val="Real Mes AñoAnt"/>
      <sheetName val="Ppto Mes"/>
      <sheetName val="Inputs"/>
      <sheetName val="RR (en bruto)"/>
      <sheetName val="RR"/>
      <sheetName val="RP (en bruto)"/>
      <sheetName val="Parámetros"/>
      <sheetName val="RP"/>
      <sheetName val="Cuerpo Principal"/>
      <sheetName val="Cuadros Nº1a"/>
      <sheetName val="Cuadro Nº1b"/>
      <sheetName val="Cuadro Nº1c"/>
      <sheetName val="Cuadro Nº1d"/>
      <sheetName val="Cuadros Nº1e"/>
      <sheetName val="Cuadro Nº2.1"/>
      <sheetName val="Cuadros N°2.1e "/>
      <sheetName val="Cuadros Nº2.2"/>
      <sheetName val="Cuadros Nº 2.2e "/>
      <sheetName val="Cuadro Nº3a (en Bruto) "/>
      <sheetName val="Cuadro Nº3a "/>
      <sheetName val="Cuadro Nº3b (en bruto)"/>
      <sheetName val="Cuadro Nº3b"/>
      <sheetName val="Cuadro Nº3c (en bruto)"/>
      <sheetName val="Cuadro 3d (en bruto)"/>
      <sheetName val="Cuadro Nº3c"/>
      <sheetName val="Cuadro Nº3d"/>
      <sheetName val="Anexo 1"/>
      <sheetName val="Anexo 2 "/>
      <sheetName val="Anexo 3"/>
      <sheetName val="Anexo 4"/>
      <sheetName val="Anexo 5"/>
      <sheetName val="Anexo 6"/>
      <sheetName val="Anexo 7"/>
      <sheetName val="Sección Comercial"/>
      <sheetName val="Cuadros COM Nº1"/>
      <sheetName val="Cuadro COM Nº2.2a"/>
      <sheetName val="Cuadro COM N°2.3d"/>
      <sheetName val="Cuadros Nº1.1 PPT"/>
      <sheetName val="Cuadros Nº1.2 PPT"/>
      <sheetName val="Cuadros Nº1.3 PPT"/>
      <sheetName val="Cuadros Nº1.4 PPT"/>
      <sheetName val="Cuadro N° 2.1 PPT"/>
      <sheetName val="Cuadro N° 2.2 PPT"/>
      <sheetName val="Cuadro Nº4c PPT"/>
      <sheetName val="Cuadro N°4d PPT"/>
      <sheetName val="Real_Mes"/>
      <sheetName val="Real_Mes_AñoAnt"/>
      <sheetName val="Ppto_Mes"/>
      <sheetName val="RR_(en_bruto)"/>
      <sheetName val="RP_(en_bruto)"/>
      <sheetName val="Cuerpo_Principal"/>
      <sheetName val="Cuadros_Nº1a"/>
      <sheetName val="Cuadro_Nº1b"/>
      <sheetName val="Cuadro_Nº1c"/>
      <sheetName val="Cuadro_Nº1d"/>
      <sheetName val="Cuadros_Nº1e"/>
      <sheetName val="Cuadro_Nº2_1"/>
      <sheetName val="Cuadros_N°2_1e_"/>
      <sheetName val="Cuadros_Nº2_2"/>
      <sheetName val="Cuadros_Nº_2_2e_"/>
      <sheetName val="Cuadro_Nº3a_(en_Bruto)_"/>
      <sheetName val="Cuadro_Nº3a_"/>
      <sheetName val="Cuadro_Nº3b_(en_bruto)"/>
      <sheetName val="Cuadro_Nº3b"/>
      <sheetName val="Cuadro_Nº3c_(en_bruto)"/>
      <sheetName val="Cuadro_3d_(en_bruto)"/>
      <sheetName val="Cuadro_Nº3c"/>
      <sheetName val="Cuadro_Nº3d"/>
      <sheetName val="Anexo_1"/>
      <sheetName val="Anexo_2_"/>
      <sheetName val="Anexo_3"/>
      <sheetName val="Anexo_4"/>
      <sheetName val="Anexo_5"/>
      <sheetName val="Anexo_6"/>
      <sheetName val="Anexo_7"/>
      <sheetName val="Sección_Comercial"/>
      <sheetName val="Cuadros_COM_Nº1"/>
      <sheetName val="Cuadro_COM_Nº2_2a"/>
      <sheetName val="Cuadro_COM_N°2_3d"/>
      <sheetName val="Cuadros_Nº1_1_PPT"/>
      <sheetName val="Cuadros_Nº1_2_PPT"/>
      <sheetName val="Cuadros_Nº1_3_PPT"/>
      <sheetName val="Cuadros_Nº1_4_PPT"/>
      <sheetName val="Cuadro_N°_2_1_PPT"/>
      <sheetName val="Cuadro_N°_2_2_PPT"/>
      <sheetName val="Cuadro_Nº4c_PPT"/>
      <sheetName val="Cuadro_N°4d_PP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40878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0"/>
  <sheetViews>
    <sheetView showGridLines="0" zoomScale="75" workbookViewId="0">
      <selection activeCell="B6" sqref="B6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3.4" x14ac:dyDescent="0.45">
      <c r="A1" s="14" t="s">
        <v>21</v>
      </c>
    </row>
    <row r="3" spans="1:45" ht="18" x14ac:dyDescent="0.35">
      <c r="A3" s="3" t="s">
        <v>29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">
      <c r="A7" s="16" t="s">
        <v>46</v>
      </c>
    </row>
    <row r="8" spans="1:45" x14ac:dyDescent="0.3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95" t="s">
        <v>65</v>
      </c>
      <c r="B29" s="95"/>
      <c r="C29" s="95"/>
      <c r="D29" s="95"/>
      <c r="E29" s="95"/>
      <c r="F29" s="95"/>
      <c r="G29" s="95"/>
    </row>
    <row r="30" spans="1:13" ht="16.5" customHeight="1" x14ac:dyDescent="0.35">
      <c r="A30" s="95" t="s">
        <v>66</v>
      </c>
      <c r="B30" s="95"/>
      <c r="C30" s="95"/>
      <c r="D30" s="95"/>
      <c r="E30" s="95"/>
      <c r="F30" s="95"/>
      <c r="G30" s="95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96"/>
  <sheetViews>
    <sheetView showGridLines="0" zoomScale="75" workbookViewId="0"/>
  </sheetViews>
  <sheetFormatPr baseColWidth="10" defaultColWidth="11" defaultRowHeight="14.4" x14ac:dyDescent="0.3"/>
  <cols>
    <col min="1" max="1" width="39.77734375" style="1" customWidth="1"/>
    <col min="2" max="5" width="12.6640625" style="1" customWidth="1"/>
    <col min="6" max="16384" width="11" style="1"/>
  </cols>
  <sheetData>
    <row r="1" spans="1:45" ht="25.8" x14ac:dyDescent="0.5">
      <c r="A1" s="26" t="s">
        <v>21</v>
      </c>
    </row>
    <row r="3" spans="1:45" ht="22.2" x14ac:dyDescent="0.45">
      <c r="A3" s="25" t="s">
        <v>62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">
      <c r="A8" s="16" t="s">
        <v>58</v>
      </c>
    </row>
    <row r="9" spans="1:45" s="2" customFormat="1" x14ac:dyDescent="0.3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">
      <c r="A14" s="23"/>
      <c r="B14" s="28"/>
      <c r="C14" s="28"/>
      <c r="D14" s="28"/>
      <c r="E14" s="28"/>
    </row>
    <row r="15" spans="1:45" x14ac:dyDescent="0.3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ht="28.8" x14ac:dyDescent="0.3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2.2" x14ac:dyDescent="0.45">
      <c r="A28" s="25" t="s">
        <v>28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  <c r="C44" s="5"/>
      <c r="D44" s="5"/>
    </row>
    <row r="45" spans="1:37" x14ac:dyDescent="0.3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  <c r="C57" s="5"/>
      <c r="D57" s="5"/>
    </row>
    <row r="58" spans="1:37" x14ac:dyDescent="0.3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  <c r="C70" s="5"/>
      <c r="D70" s="5"/>
    </row>
    <row r="71" spans="1:37" x14ac:dyDescent="0.3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  <c r="C83" s="5"/>
      <c r="D83" s="5"/>
    </row>
    <row r="84" spans="1:37" x14ac:dyDescent="0.3">
      <c r="B84" s="5"/>
      <c r="C84" s="5"/>
      <c r="D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96"/>
  <sheetViews>
    <sheetView showGridLines="0" zoomScale="75" workbookViewId="0">
      <selection activeCell="J45" sqref="J45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5.8" x14ac:dyDescent="0.5">
      <c r="A1" s="26" t="s">
        <v>21</v>
      </c>
    </row>
    <row r="3" spans="1:45" ht="22.2" x14ac:dyDescent="0.45">
      <c r="A3" s="25" t="s">
        <v>61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">
      <c r="A8" s="16" t="s">
        <v>58</v>
      </c>
    </row>
    <row r="9" spans="1:45" x14ac:dyDescent="0.3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ht="28.8" x14ac:dyDescent="0.3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2.2" x14ac:dyDescent="0.45">
      <c r="A28" s="25" t="s">
        <v>27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</row>
    <row r="45" spans="1:37" x14ac:dyDescent="0.3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</row>
    <row r="58" spans="1:37" x14ac:dyDescent="0.3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</row>
    <row r="71" spans="1:37" x14ac:dyDescent="0.3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</row>
    <row r="84" spans="1:37" x14ac:dyDescent="0.3">
      <c r="B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61"/>
  <sheetViews>
    <sheetView showGridLines="0" tabSelected="1" zoomScale="80" zoomScaleNormal="80" zoomScaleSheetLayoutView="80" workbookViewId="0">
      <pane xSplit="1" topLeftCell="AM1" activePane="topRight" state="frozenSplit"/>
      <selection activeCell="K10" sqref="K10"/>
      <selection pane="topRight"/>
    </sheetView>
  </sheetViews>
  <sheetFormatPr baseColWidth="10" defaultColWidth="11" defaultRowHeight="14.4" x14ac:dyDescent="0.3"/>
  <cols>
    <col min="1" max="1" width="42.109375" style="31" customWidth="1"/>
    <col min="2" max="12" width="11.77734375" style="31" customWidth="1"/>
    <col min="13" max="13" width="11.44140625" style="31" customWidth="1"/>
    <col min="14" max="17" width="11.77734375" style="31" customWidth="1"/>
    <col min="18" max="18" width="12.6640625" style="31" customWidth="1"/>
    <col min="19" max="19" width="11.77734375" style="31" customWidth="1"/>
    <col min="20" max="20" width="12.33203125" style="31" customWidth="1"/>
    <col min="21" max="21" width="11.777343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88671875" style="31" customWidth="1"/>
    <col min="50" max="52" width="11" style="31"/>
    <col min="53" max="54" width="11.77734375" style="31" bestFit="1" customWidth="1"/>
    <col min="55" max="16384" width="11" style="31"/>
  </cols>
  <sheetData>
    <row r="1" spans="1:57" ht="18" x14ac:dyDescent="0.3">
      <c r="A1" s="69" t="s">
        <v>21</v>
      </c>
    </row>
    <row r="2" spans="1:57" x14ac:dyDescent="0.3">
      <c r="A2" s="32"/>
    </row>
    <row r="3" spans="1:57" ht="36" x14ac:dyDescent="0.3">
      <c r="A3" s="88" t="s">
        <v>29</v>
      </c>
    </row>
    <row r="4" spans="1:57" x14ac:dyDescent="0.3">
      <c r="A4" s="33" t="s">
        <v>86</v>
      </c>
    </row>
    <row r="5" spans="1:57" x14ac:dyDescent="0.3">
      <c r="A5" s="33" t="s">
        <v>72</v>
      </c>
    </row>
    <row r="6" spans="1:57" s="34" customFormat="1" x14ac:dyDescent="0.3">
      <c r="B6" s="90" t="s">
        <v>26</v>
      </c>
      <c r="C6" s="90" t="s">
        <v>68</v>
      </c>
      <c r="D6" s="90" t="s">
        <v>69</v>
      </c>
      <c r="E6" s="90" t="s">
        <v>70</v>
      </c>
      <c r="F6" s="90" t="s">
        <v>88</v>
      </c>
      <c r="G6" s="90" t="s">
        <v>101</v>
      </c>
      <c r="H6" s="90" t="s">
        <v>102</v>
      </c>
      <c r="I6" s="90" t="s">
        <v>103</v>
      </c>
      <c r="J6" s="90" t="s">
        <v>104</v>
      </c>
      <c r="K6" s="90" t="s">
        <v>105</v>
      </c>
      <c r="L6" s="90" t="s">
        <v>106</v>
      </c>
      <c r="M6" s="90" t="s">
        <v>107</v>
      </c>
      <c r="N6" s="90" t="s">
        <v>108</v>
      </c>
      <c r="O6" s="90" t="s">
        <v>109</v>
      </c>
      <c r="P6" s="90" t="s">
        <v>110</v>
      </c>
      <c r="Q6" s="90" t="s">
        <v>111</v>
      </c>
      <c r="R6" s="90" t="s">
        <v>112</v>
      </c>
      <c r="S6" s="90" t="s">
        <v>113</v>
      </c>
      <c r="T6" s="90" t="s">
        <v>114</v>
      </c>
      <c r="U6" s="90" t="s">
        <v>115</v>
      </c>
      <c r="V6" s="90" t="s">
        <v>116</v>
      </c>
      <c r="W6" s="90" t="s">
        <v>117</v>
      </c>
      <c r="X6" s="90" t="s">
        <v>118</v>
      </c>
      <c r="Y6" s="90" t="s">
        <v>119</v>
      </c>
      <c r="Z6" s="90" t="s">
        <v>120</v>
      </c>
      <c r="AA6" s="90" t="s">
        <v>121</v>
      </c>
      <c r="AB6" s="90" t="s">
        <v>122</v>
      </c>
      <c r="AC6" s="90" t="s">
        <v>123</v>
      </c>
      <c r="AD6" s="90" t="s">
        <v>124</v>
      </c>
      <c r="AE6" s="90" t="s">
        <v>125</v>
      </c>
      <c r="AF6" s="90" t="s">
        <v>126</v>
      </c>
      <c r="AG6" s="90" t="s">
        <v>127</v>
      </c>
      <c r="AH6" s="90" t="s">
        <v>128</v>
      </c>
      <c r="AI6" s="90" t="s">
        <v>129</v>
      </c>
      <c r="AJ6" s="90" t="s">
        <v>130</v>
      </c>
      <c r="AK6" s="90" t="s">
        <v>131</v>
      </c>
      <c r="AL6" s="90" t="s">
        <v>149</v>
      </c>
      <c r="AM6" s="90" t="s">
        <v>150</v>
      </c>
      <c r="AN6" s="90" t="s">
        <v>151</v>
      </c>
      <c r="AO6" s="90" t="s">
        <v>152</v>
      </c>
      <c r="AP6" s="90" t="s">
        <v>153</v>
      </c>
      <c r="AQ6" s="90" t="s">
        <v>154</v>
      </c>
      <c r="AR6" s="90" t="s">
        <v>155</v>
      </c>
      <c r="AS6" s="90" t="s">
        <v>156</v>
      </c>
      <c r="AT6" s="90" t="s">
        <v>157</v>
      </c>
      <c r="AU6" s="90" t="s">
        <v>158</v>
      </c>
      <c r="AV6" s="90" t="s">
        <v>159</v>
      </c>
      <c r="AW6" s="90" t="s">
        <v>160</v>
      </c>
      <c r="AX6" s="90" t="s">
        <v>174</v>
      </c>
      <c r="AY6" s="90" t="s">
        <v>175</v>
      </c>
      <c r="AZ6" s="90" t="s">
        <v>176</v>
      </c>
      <c r="BA6" s="90" t="s">
        <v>177</v>
      </c>
      <c r="BB6" s="90" t="s">
        <v>184</v>
      </c>
      <c r="BC6" s="90" t="s">
        <v>186</v>
      </c>
      <c r="BD6" s="90" t="s">
        <v>187</v>
      </c>
      <c r="BE6" s="90" t="s">
        <v>188</v>
      </c>
    </row>
    <row r="7" spans="1:57" x14ac:dyDescent="0.3">
      <c r="A7" s="35" t="s">
        <v>98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</row>
    <row r="8" spans="1:57" s="34" customFormat="1" x14ac:dyDescent="0.3">
      <c r="A8" s="81" t="s">
        <v>99</v>
      </c>
      <c r="B8" s="82">
        <v>371560.515075</v>
      </c>
      <c r="C8" s="82">
        <v>365318.18895400001</v>
      </c>
      <c r="D8" s="82">
        <v>374184.13339199999</v>
      </c>
      <c r="E8" s="82">
        <v>453282.39</v>
      </c>
      <c r="F8" s="82">
        <v>468458.1449999999</v>
      </c>
      <c r="G8" s="82">
        <v>496909.37496699998</v>
      </c>
      <c r="H8" s="82">
        <v>506897.70370616636</v>
      </c>
      <c r="I8" s="82">
        <v>524926.20243099995</v>
      </c>
      <c r="J8" s="82">
        <v>543271.28412500024</v>
      </c>
      <c r="K8" s="82">
        <v>547016.68678100046</v>
      </c>
      <c r="L8" s="82">
        <v>562395.79206100048</v>
      </c>
      <c r="M8" s="82">
        <v>580101.28064999951</v>
      </c>
      <c r="N8" s="82">
        <v>618100.38229099999</v>
      </c>
      <c r="O8" s="82">
        <v>659595</v>
      </c>
      <c r="P8" s="82">
        <v>644316</v>
      </c>
      <c r="Q8" s="82">
        <v>695105.66740699997</v>
      </c>
      <c r="R8" s="82">
        <v>739953</v>
      </c>
      <c r="S8" s="82">
        <v>761615</v>
      </c>
      <c r="T8" s="82">
        <v>742130</v>
      </c>
      <c r="U8" s="82">
        <v>743930</v>
      </c>
      <c r="V8" s="82">
        <v>776149</v>
      </c>
      <c r="W8" s="82">
        <v>869422</v>
      </c>
      <c r="X8" s="82">
        <v>870768</v>
      </c>
      <c r="Y8" s="82">
        <v>841242</v>
      </c>
      <c r="Z8" s="82">
        <v>772897</v>
      </c>
      <c r="AA8" s="82">
        <v>795323</v>
      </c>
      <c r="AB8" s="82">
        <v>738648</v>
      </c>
      <c r="AC8" s="82">
        <v>790716</v>
      </c>
      <c r="AD8" s="82">
        <v>770777.72222700005</v>
      </c>
      <c r="AE8" s="82">
        <v>782238.88431700005</v>
      </c>
      <c r="AF8" s="82">
        <v>782715.29050600005</v>
      </c>
      <c r="AG8" s="82">
        <v>883173.83789600001</v>
      </c>
      <c r="AH8" s="82">
        <v>905148.20787100005</v>
      </c>
      <c r="AI8" s="82">
        <v>880431.082972</v>
      </c>
      <c r="AJ8" s="82">
        <v>897872.21089300001</v>
      </c>
      <c r="AK8" s="82">
        <v>879159.81233099999</v>
      </c>
      <c r="AL8" s="82">
        <v>858004.28151496244</v>
      </c>
      <c r="AM8" s="82">
        <v>794149.22871299996</v>
      </c>
      <c r="AN8" s="82">
        <v>814681.06359678006</v>
      </c>
      <c r="AO8" s="82">
        <v>897767.71655600006</v>
      </c>
      <c r="AP8" s="82">
        <v>897146.19534600002</v>
      </c>
      <c r="AQ8" s="82">
        <v>923392.46840300004</v>
      </c>
      <c r="AR8" s="82">
        <v>1034370.571481</v>
      </c>
      <c r="AS8" s="82">
        <v>1094573.1584379999</v>
      </c>
      <c r="AT8" s="82">
        <v>1058066.7496480001</v>
      </c>
      <c r="AU8" s="82">
        <v>1034237.6311640276</v>
      </c>
      <c r="AV8" s="82">
        <v>999430</v>
      </c>
      <c r="AW8" s="82">
        <v>968025</v>
      </c>
      <c r="AX8" s="82">
        <v>938420</v>
      </c>
      <c r="AY8" s="82">
        <v>970973</v>
      </c>
      <c r="AZ8" s="82">
        <v>1018067</v>
      </c>
      <c r="BA8" s="82">
        <v>1056957</v>
      </c>
      <c r="BB8" s="82">
        <v>1083665.7129299999</v>
      </c>
      <c r="BC8" s="82">
        <v>1157906.8373090001</v>
      </c>
      <c r="BD8" s="82">
        <v>1179782.3562109999</v>
      </c>
      <c r="BE8" s="82">
        <v>1125038.893617</v>
      </c>
    </row>
    <row r="9" spans="1:57" s="34" customFormat="1" x14ac:dyDescent="0.3">
      <c r="A9" s="38" t="s">
        <v>172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</row>
    <row r="10" spans="1:57" x14ac:dyDescent="0.3">
      <c r="A10" s="40" t="s">
        <v>89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</row>
    <row r="11" spans="1:57" x14ac:dyDescent="0.3">
      <c r="A11" s="40" t="s">
        <v>164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</row>
    <row r="12" spans="1:57" x14ac:dyDescent="0.3">
      <c r="A12" s="40" t="s">
        <v>90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</row>
    <row r="13" spans="1:57" x14ac:dyDescent="0.3">
      <c r="A13" s="40" t="s">
        <v>91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</row>
    <row r="14" spans="1:57" x14ac:dyDescent="0.3">
      <c r="A14" s="40" t="s">
        <v>166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</row>
    <row r="15" spans="1:57" x14ac:dyDescent="0.3">
      <c r="A15" s="40" t="s">
        <v>92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</row>
    <row r="16" spans="1:57" x14ac:dyDescent="0.3">
      <c r="A16" s="40" t="s">
        <v>93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</row>
    <row r="17" spans="1:57" x14ac:dyDescent="0.3">
      <c r="A17" s="40" t="s">
        <v>94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</row>
    <row r="18" spans="1:57" x14ac:dyDescent="0.3">
      <c r="A18" s="40" t="s">
        <v>165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</row>
    <row r="19" spans="1:57" s="34" customFormat="1" x14ac:dyDescent="0.3">
      <c r="A19" s="81" t="s">
        <v>37</v>
      </c>
      <c r="B19" s="82">
        <v>105751.353</v>
      </c>
      <c r="C19" s="82">
        <v>103339.611078</v>
      </c>
      <c r="D19" s="82">
        <v>101719.093368</v>
      </c>
      <c r="E19" s="82">
        <v>166294.09</v>
      </c>
      <c r="F19" s="82">
        <v>172697.30800000002</v>
      </c>
      <c r="G19" s="82">
        <v>191382.70016100002</v>
      </c>
      <c r="H19" s="82">
        <v>210959.03258300002</v>
      </c>
      <c r="I19" s="82">
        <v>230030.71767830694</v>
      </c>
      <c r="J19" s="82">
        <v>233727.40031</v>
      </c>
      <c r="K19" s="82">
        <v>233003.58122385497</v>
      </c>
      <c r="L19" s="82">
        <v>257594.23893834979</v>
      </c>
      <c r="M19" s="82">
        <v>268515.89533619105</v>
      </c>
      <c r="N19" s="82">
        <v>305931.04594521224</v>
      </c>
      <c r="O19" s="82">
        <v>353907.41671399999</v>
      </c>
      <c r="P19" s="82">
        <v>349622</v>
      </c>
      <c r="Q19" s="82">
        <v>296597.44384538522</v>
      </c>
      <c r="R19" s="82">
        <v>286980</v>
      </c>
      <c r="S19" s="82">
        <v>300593</v>
      </c>
      <c r="T19" s="82">
        <v>277589</v>
      </c>
      <c r="U19" s="82">
        <v>268558</v>
      </c>
      <c r="V19" s="82">
        <v>270960</v>
      </c>
      <c r="W19" s="82">
        <v>352718</v>
      </c>
      <c r="X19" s="82">
        <v>352151</v>
      </c>
      <c r="Y19" s="82">
        <v>338686</v>
      </c>
      <c r="Z19" s="82">
        <v>307367</v>
      </c>
      <c r="AA19" s="82">
        <v>308318</v>
      </c>
      <c r="AB19" s="82">
        <v>283179</v>
      </c>
      <c r="AC19" s="82">
        <v>324858</v>
      </c>
      <c r="AD19" s="82">
        <v>292279.93686227285</v>
      </c>
      <c r="AE19" s="82">
        <v>274807.52912105713</v>
      </c>
      <c r="AF19" s="82">
        <v>274499.29258900002</v>
      </c>
      <c r="AG19" s="82">
        <v>371816.41499467101</v>
      </c>
      <c r="AH19" s="82">
        <v>378458.26324785827</v>
      </c>
      <c r="AI19" s="82">
        <v>379568.30460726062</v>
      </c>
      <c r="AJ19" s="82">
        <v>396359.54265871888</v>
      </c>
      <c r="AK19" s="82">
        <v>389421.70457553648</v>
      </c>
      <c r="AL19" s="82">
        <v>371496.16756924236</v>
      </c>
      <c r="AM19" s="82">
        <v>322651.18800557265</v>
      </c>
      <c r="AN19" s="82">
        <v>343990.81760368164</v>
      </c>
      <c r="AO19" s="82">
        <v>398940.83341927745</v>
      </c>
      <c r="AP19" s="82">
        <v>407550.42453835421</v>
      </c>
      <c r="AQ19" s="82">
        <v>423134.32982738101</v>
      </c>
      <c r="AR19" s="82">
        <v>524544.95523280813</v>
      </c>
      <c r="AS19" s="82">
        <v>559645.27662798401</v>
      </c>
      <c r="AT19" s="82">
        <v>548031.47132866562</v>
      </c>
      <c r="AU19" s="82">
        <v>545350.93251517601</v>
      </c>
      <c r="AV19" s="82">
        <v>528417</v>
      </c>
      <c r="AW19" s="82">
        <v>513482</v>
      </c>
      <c r="AX19" s="82">
        <v>495619</v>
      </c>
      <c r="AY19" s="82">
        <v>501333</v>
      </c>
      <c r="AZ19" s="82">
        <v>523194</v>
      </c>
      <c r="BA19" s="82">
        <v>555191</v>
      </c>
      <c r="BB19" s="82">
        <v>566937.94702700002</v>
      </c>
      <c r="BC19" s="82">
        <v>593531.573921</v>
      </c>
      <c r="BD19" s="82">
        <v>610193.40547600004</v>
      </c>
      <c r="BE19" s="82">
        <v>598656.62281099998</v>
      </c>
    </row>
    <row r="20" spans="1:57" s="34" customFormat="1" x14ac:dyDescent="0.3">
      <c r="A20" s="38" t="s">
        <v>173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</row>
    <row r="21" spans="1:57" x14ac:dyDescent="0.3">
      <c r="A21" s="40" t="s">
        <v>95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</row>
    <row r="22" spans="1:57" x14ac:dyDescent="0.3">
      <c r="A22" s="40" t="s">
        <v>167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</row>
    <row r="23" spans="1:57" x14ac:dyDescent="0.3">
      <c r="A23" s="40" t="s">
        <v>96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</row>
    <row r="24" spans="1:57" x14ac:dyDescent="0.3">
      <c r="A24" s="40" t="s">
        <v>168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</row>
    <row r="25" spans="1:57" x14ac:dyDescent="0.3">
      <c r="A25" s="40" t="s">
        <v>97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</row>
    <row r="26" spans="1:57" s="34" customFormat="1" x14ac:dyDescent="0.3">
      <c r="A26" s="38" t="s">
        <v>169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</row>
    <row r="27" spans="1:57" s="34" customFormat="1" x14ac:dyDescent="0.3">
      <c r="A27" s="81" t="s">
        <v>171</v>
      </c>
      <c r="B27" s="82">
        <v>371560.515075</v>
      </c>
      <c r="C27" s="82">
        <v>365318.18895400001</v>
      </c>
      <c r="D27" s="82">
        <v>374184.13339199999</v>
      </c>
      <c r="E27" s="82">
        <v>453282.39</v>
      </c>
      <c r="F27" s="82">
        <v>468458.1449999999</v>
      </c>
      <c r="G27" s="82">
        <v>496909.37496699998</v>
      </c>
      <c r="H27" s="82">
        <v>506897.70370616636</v>
      </c>
      <c r="I27" s="82">
        <v>524926.20243099995</v>
      </c>
      <c r="J27" s="82">
        <v>543271.28412500024</v>
      </c>
      <c r="K27" s="82">
        <v>547017.10098585498</v>
      </c>
      <c r="L27" s="82">
        <v>562395.79206100048</v>
      </c>
      <c r="M27" s="82">
        <v>580101.28064999962</v>
      </c>
      <c r="N27" s="82">
        <v>618100.3822910001</v>
      </c>
      <c r="O27" s="82">
        <v>659594.6776670001</v>
      </c>
      <c r="P27" s="82">
        <v>644316</v>
      </c>
      <c r="Q27" s="82">
        <v>695105.66740700009</v>
      </c>
      <c r="R27" s="82">
        <v>739953</v>
      </c>
      <c r="S27" s="82">
        <v>761615</v>
      </c>
      <c r="T27" s="82">
        <v>742130</v>
      </c>
      <c r="U27" s="82">
        <v>743930</v>
      </c>
      <c r="V27" s="82">
        <v>776149</v>
      </c>
      <c r="W27" s="82">
        <v>869422</v>
      </c>
      <c r="X27" s="82">
        <v>870768</v>
      </c>
      <c r="Y27" s="82">
        <v>841242</v>
      </c>
      <c r="Z27" s="82">
        <v>772897</v>
      </c>
      <c r="AA27" s="82">
        <v>795323</v>
      </c>
      <c r="AB27" s="82">
        <v>738648</v>
      </c>
      <c r="AC27" s="82">
        <v>790715</v>
      </c>
      <c r="AD27" s="82">
        <v>770776.93686227291</v>
      </c>
      <c r="AE27" s="82">
        <v>782239.52912105713</v>
      </c>
      <c r="AF27" s="82">
        <v>782715.29258899996</v>
      </c>
      <c r="AG27" s="82">
        <v>883173.41499467101</v>
      </c>
      <c r="AH27" s="82">
        <v>905148.26324785827</v>
      </c>
      <c r="AI27" s="82">
        <v>880430.30460726062</v>
      </c>
      <c r="AJ27" s="82">
        <v>897872.54265871888</v>
      </c>
      <c r="AK27" s="82">
        <v>879159.70457553654</v>
      </c>
      <c r="AL27" s="82">
        <v>858004.16756924242</v>
      </c>
      <c r="AM27" s="82">
        <v>794149.18800557265</v>
      </c>
      <c r="AN27" s="82">
        <v>814680.8176036817</v>
      </c>
      <c r="AO27" s="82">
        <v>897767.83341927745</v>
      </c>
      <c r="AP27" s="82">
        <v>897146.42453835416</v>
      </c>
      <c r="AQ27" s="82">
        <v>923392.32982738107</v>
      </c>
      <c r="AR27" s="82">
        <v>1034370.9552328081</v>
      </c>
      <c r="AS27" s="82">
        <v>1094573.2766279839</v>
      </c>
      <c r="AT27" s="82">
        <v>1058066.4713286655</v>
      </c>
      <c r="AU27" s="82">
        <v>1034236.932515176</v>
      </c>
      <c r="AV27" s="82">
        <v>999430</v>
      </c>
      <c r="AW27" s="82">
        <v>968025</v>
      </c>
      <c r="AX27" s="82">
        <v>938420</v>
      </c>
      <c r="AY27" s="82">
        <v>970973</v>
      </c>
      <c r="AZ27" s="82">
        <v>1018067</v>
      </c>
      <c r="BA27" s="82">
        <v>1056957</v>
      </c>
      <c r="BB27" s="82">
        <v>1083665.7129299999</v>
      </c>
      <c r="BC27" s="82">
        <v>1157906.8373090001</v>
      </c>
      <c r="BD27" s="82">
        <v>1179782.3562110001</v>
      </c>
      <c r="BE27" s="82">
        <v>1125038.893617</v>
      </c>
    </row>
    <row r="28" spans="1:57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</row>
    <row r="29" spans="1:57" x14ac:dyDescent="0.3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</row>
    <row r="30" spans="1:57" x14ac:dyDescent="0.3">
      <c r="B30" s="42"/>
      <c r="C30" s="42"/>
      <c r="D30" s="42"/>
      <c r="E30" s="42"/>
      <c r="F30" s="42"/>
      <c r="G30" s="42"/>
      <c r="H30" s="42"/>
      <c r="I30" s="42"/>
    </row>
    <row r="61" spans="23:23" x14ac:dyDescent="0.3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S103"/>
  <sheetViews>
    <sheetView showGridLines="0" zoomScale="80" zoomScaleNormal="80" zoomScaleSheetLayoutView="30" workbookViewId="0">
      <pane xSplit="1" ySplit="7" topLeftCell="AF8" activePane="bottomRight" state="frozen"/>
      <selection pane="topRight"/>
      <selection pane="bottomLeft"/>
      <selection pane="bottomRight"/>
    </sheetView>
  </sheetViews>
  <sheetFormatPr baseColWidth="10" defaultColWidth="11" defaultRowHeight="14.4" x14ac:dyDescent="0.3"/>
  <cols>
    <col min="1" max="1" width="45.109375" style="31" customWidth="1"/>
    <col min="2" max="37" width="14.33203125" style="48" customWidth="1"/>
    <col min="38" max="44" width="11" style="31"/>
    <col min="45" max="45" width="11.21875" style="31" bestFit="1" customWidth="1"/>
    <col min="46" max="16384" width="11" style="31"/>
  </cols>
  <sheetData>
    <row r="1" spans="1:45" ht="25.5" customHeight="1" x14ac:dyDescent="0.3">
      <c r="A1" s="83" t="s">
        <v>21</v>
      </c>
    </row>
    <row r="2" spans="1:45" ht="16.5" customHeight="1" x14ac:dyDescent="0.3">
      <c r="A2" s="70"/>
    </row>
    <row r="3" spans="1:45" ht="36" x14ac:dyDescent="0.3">
      <c r="A3" s="88" t="s">
        <v>100</v>
      </c>
    </row>
    <row r="4" spans="1:45" x14ac:dyDescent="0.3">
      <c r="A4" s="33" t="s">
        <v>87</v>
      </c>
    </row>
    <row r="5" spans="1:45" x14ac:dyDescent="0.3">
      <c r="A5" s="33" t="s">
        <v>72</v>
      </c>
    </row>
    <row r="6" spans="1:45" x14ac:dyDescent="0.3">
      <c r="B6" s="90" t="s">
        <v>108</v>
      </c>
      <c r="C6" s="90" t="s">
        <v>109</v>
      </c>
      <c r="D6" s="90" t="s">
        <v>110</v>
      </c>
      <c r="E6" s="90" t="s">
        <v>111</v>
      </c>
      <c r="F6" s="90" t="s">
        <v>112</v>
      </c>
      <c r="G6" s="90" t="s">
        <v>113</v>
      </c>
      <c r="H6" s="90" t="s">
        <v>114</v>
      </c>
      <c r="I6" s="90" t="s">
        <v>115</v>
      </c>
      <c r="J6" s="90" t="s">
        <v>116</v>
      </c>
      <c r="K6" s="90" t="s">
        <v>117</v>
      </c>
      <c r="L6" s="90" t="s">
        <v>118</v>
      </c>
      <c r="M6" s="90" t="s">
        <v>119</v>
      </c>
      <c r="N6" s="90" t="s">
        <v>120</v>
      </c>
      <c r="O6" s="90" t="s">
        <v>121</v>
      </c>
      <c r="P6" s="90" t="s">
        <v>122</v>
      </c>
      <c r="Q6" s="90" t="s">
        <v>123</v>
      </c>
      <c r="R6" s="90" t="s">
        <v>124</v>
      </c>
      <c r="S6" s="90" t="s">
        <v>125</v>
      </c>
      <c r="T6" s="90" t="s">
        <v>126</v>
      </c>
      <c r="U6" s="90" t="s">
        <v>127</v>
      </c>
      <c r="V6" s="90" t="s">
        <v>128</v>
      </c>
      <c r="W6" s="90" t="s">
        <v>129</v>
      </c>
      <c r="X6" s="90" t="s">
        <v>130</v>
      </c>
      <c r="Y6" s="90" t="s">
        <v>131</v>
      </c>
      <c r="Z6" s="90" t="s">
        <v>149</v>
      </c>
      <c r="AA6" s="90" t="s">
        <v>150</v>
      </c>
      <c r="AB6" s="90" t="s">
        <v>151</v>
      </c>
      <c r="AC6" s="90" t="s">
        <v>152</v>
      </c>
      <c r="AD6" s="90" t="s">
        <v>153</v>
      </c>
      <c r="AE6" s="90" t="s">
        <v>154</v>
      </c>
      <c r="AF6" s="90" t="s">
        <v>155</v>
      </c>
      <c r="AG6" s="90" t="s">
        <v>156</v>
      </c>
      <c r="AH6" s="90" t="s">
        <v>157</v>
      </c>
      <c r="AI6" s="90" t="s">
        <v>158</v>
      </c>
      <c r="AJ6" s="90" t="s">
        <v>159</v>
      </c>
      <c r="AK6" s="90" t="s">
        <v>160</v>
      </c>
      <c r="AL6" s="90" t="s">
        <v>174</v>
      </c>
      <c r="AM6" s="90" t="s">
        <v>175</v>
      </c>
      <c r="AN6" s="90" t="s">
        <v>176</v>
      </c>
      <c r="AO6" s="90" t="s">
        <v>177</v>
      </c>
      <c r="AP6" s="90" t="s">
        <v>184</v>
      </c>
      <c r="AQ6" s="90" t="s">
        <v>186</v>
      </c>
      <c r="AR6" s="90" t="s">
        <v>187</v>
      </c>
      <c r="AS6" s="90" t="s">
        <v>188</v>
      </c>
    </row>
    <row r="7" spans="1:45" ht="16.5" customHeight="1" x14ac:dyDescent="0.3">
      <c r="AL7" s="48"/>
      <c r="AM7" s="48"/>
      <c r="AN7" s="48"/>
    </row>
    <row r="8" spans="1:45" x14ac:dyDescent="0.3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5" s="34" customFormat="1" x14ac:dyDescent="0.3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312404.80900000001</v>
      </c>
    </row>
    <row r="10" spans="1:45" x14ac:dyDescent="0.3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>
        <v>-224736.08194</v>
      </c>
      <c r="AP10" s="72">
        <v>-196476.30799999999</v>
      </c>
      <c r="AQ10" s="72">
        <v>-206246.24100000001</v>
      </c>
      <c r="AR10" s="72">
        <v>-228203.39099999995</v>
      </c>
      <c r="AS10" s="72">
        <v>-258977.71800000011</v>
      </c>
    </row>
    <row r="11" spans="1:45" s="34" customFormat="1" x14ac:dyDescent="0.3">
      <c r="A11" s="86" t="s">
        <v>161</v>
      </c>
      <c r="B11" s="87">
        <v>33217.149533000003</v>
      </c>
      <c r="C11" s="87">
        <v>36627</v>
      </c>
      <c r="D11" s="87">
        <v>35985</v>
      </c>
      <c r="E11" s="87">
        <v>40733</v>
      </c>
      <c r="F11" s="87">
        <v>34632</v>
      </c>
      <c r="G11" s="87">
        <v>35786</v>
      </c>
      <c r="H11" s="87">
        <v>34220</v>
      </c>
      <c r="I11" s="87">
        <v>37455</v>
      </c>
      <c r="J11" s="87">
        <v>32342</v>
      </c>
      <c r="K11" s="87">
        <v>41657</v>
      </c>
      <c r="L11" s="87">
        <v>40533</v>
      </c>
      <c r="M11" s="87">
        <v>43164</v>
      </c>
      <c r="N11" s="87">
        <v>35299.146113029739</v>
      </c>
      <c r="O11" s="87">
        <v>40046.208333134593</v>
      </c>
      <c r="P11" s="87">
        <v>42717.477921400976</v>
      </c>
      <c r="Q11" s="87">
        <v>44710.22561179992</v>
      </c>
      <c r="R11" s="87">
        <v>38140</v>
      </c>
      <c r="S11" s="87">
        <v>36241</v>
      </c>
      <c r="T11" s="87">
        <v>40701</v>
      </c>
      <c r="U11" s="87">
        <v>29512</v>
      </c>
      <c r="V11" s="87">
        <v>32382</v>
      </c>
      <c r="W11" s="87">
        <v>32159</v>
      </c>
      <c r="X11" s="87">
        <v>38172</v>
      </c>
      <c r="Y11" s="87">
        <v>42499</v>
      </c>
      <c r="Z11" s="87">
        <v>29003</v>
      </c>
      <c r="AA11" s="87">
        <v>31386</v>
      </c>
      <c r="AB11" s="87">
        <v>36590</v>
      </c>
      <c r="AC11" s="87">
        <v>43714</v>
      </c>
      <c r="AD11" s="87">
        <v>32175</v>
      </c>
      <c r="AE11" s="87">
        <v>35066</v>
      </c>
      <c r="AF11" s="87">
        <v>34587</v>
      </c>
      <c r="AG11" s="87">
        <v>41109</v>
      </c>
      <c r="AH11" s="87">
        <v>29997</v>
      </c>
      <c r="AI11" s="87">
        <v>31903</v>
      </c>
      <c r="AJ11" s="87">
        <v>30359</v>
      </c>
      <c r="AK11" s="87">
        <v>35944</v>
      </c>
      <c r="AL11" s="87">
        <v>35786</v>
      </c>
      <c r="AM11" s="87">
        <v>37390</v>
      </c>
      <c r="AN11" s="87">
        <v>36157</v>
      </c>
      <c r="AO11" s="87">
        <v>45838.918059999996</v>
      </c>
      <c r="AP11" s="87">
        <v>39055.768000000011</v>
      </c>
      <c r="AQ11" s="87">
        <v>42541.106</v>
      </c>
      <c r="AR11" s="87">
        <v>43184.519000000029</v>
      </c>
      <c r="AS11" s="87">
        <v>53427.090999999898</v>
      </c>
    </row>
    <row r="12" spans="1:45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</row>
    <row r="13" spans="1:45" x14ac:dyDescent="0.3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</row>
    <row r="14" spans="1:45" x14ac:dyDescent="0.3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-23926.346000000001</v>
      </c>
      <c r="AQ14" s="30">
        <v>-26569.077000000001</v>
      </c>
      <c r="AR14" s="30">
        <v>-24600.356999999996</v>
      </c>
      <c r="AS14" s="30">
        <v>-27169.915000000008</v>
      </c>
    </row>
    <row r="15" spans="1:45" x14ac:dyDescent="0.3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</row>
    <row r="16" spans="1:45" x14ac:dyDescent="0.3">
      <c r="A16" s="50" t="s">
        <v>162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</row>
    <row r="17" spans="1:45" x14ac:dyDescent="0.3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</row>
    <row r="18" spans="1:45" x14ac:dyDescent="0.3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</row>
    <row r="19" spans="1:45" x14ac:dyDescent="0.3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</row>
    <row r="20" spans="1:45" s="34" customFormat="1" x14ac:dyDescent="0.3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</row>
    <row r="21" spans="1:45" x14ac:dyDescent="0.3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</row>
    <row r="22" spans="1:45" x14ac:dyDescent="0.3">
      <c r="A22" s="73" t="s">
        <v>163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</row>
    <row r="23" spans="1:45" s="34" customFormat="1" ht="28.8" x14ac:dyDescent="0.3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</row>
    <row r="24" spans="1:45" x14ac:dyDescent="0.3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</row>
    <row r="25" spans="1:45" s="34" customFormat="1" x14ac:dyDescent="0.3">
      <c r="A25" s="84" t="s">
        <v>84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</row>
    <row r="27" spans="1:45" ht="12" customHeight="1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5" ht="12" customHeight="1" x14ac:dyDescent="0.4">
      <c r="A28" s="53"/>
    </row>
    <row r="29" spans="1:45" ht="18" x14ac:dyDescent="0.3">
      <c r="A29" s="88" t="s">
        <v>27</v>
      </c>
    </row>
    <row r="30" spans="1:45" ht="15.6" x14ac:dyDescent="0.3">
      <c r="A30" s="43" t="s">
        <v>87</v>
      </c>
    </row>
    <row r="31" spans="1:45" ht="15.6" x14ac:dyDescent="0.3">
      <c r="A31" s="43" t="s">
        <v>72</v>
      </c>
    </row>
    <row r="32" spans="1:45" s="62" customFormat="1" x14ac:dyDescent="0.3">
      <c r="A32" s="31"/>
      <c r="B32" s="90" t="s">
        <v>108</v>
      </c>
      <c r="C32" s="90" t="s">
        <v>109</v>
      </c>
      <c r="D32" s="90" t="s">
        <v>110</v>
      </c>
      <c r="E32" s="90" t="s">
        <v>111</v>
      </c>
      <c r="F32" s="90" t="s">
        <v>112</v>
      </c>
      <c r="G32" s="90" t="s">
        <v>113</v>
      </c>
      <c r="H32" s="90" t="s">
        <v>114</v>
      </c>
      <c r="I32" s="90" t="s">
        <v>115</v>
      </c>
      <c r="J32" s="90" t="s">
        <v>116</v>
      </c>
      <c r="K32" s="90" t="s">
        <v>117</v>
      </c>
      <c r="L32" s="90" t="s">
        <v>118</v>
      </c>
      <c r="M32" s="90" t="s">
        <v>119</v>
      </c>
      <c r="N32" s="90" t="s">
        <v>120</v>
      </c>
      <c r="O32" s="90" t="s">
        <v>121</v>
      </c>
      <c r="P32" s="90" t="s">
        <v>122</v>
      </c>
      <c r="Q32" s="90" t="s">
        <v>123</v>
      </c>
      <c r="R32" s="90" t="s">
        <v>124</v>
      </c>
      <c r="S32" s="90" t="s">
        <v>125</v>
      </c>
      <c r="T32" s="90" t="s">
        <v>126</v>
      </c>
      <c r="U32" s="90" t="s">
        <v>127</v>
      </c>
      <c r="V32" s="90" t="s">
        <v>128</v>
      </c>
      <c r="W32" s="90" t="s">
        <v>129</v>
      </c>
      <c r="X32" s="90" t="s">
        <v>130</v>
      </c>
      <c r="Y32" s="90" t="s">
        <v>131</v>
      </c>
      <c r="Z32" s="90" t="s">
        <v>149</v>
      </c>
      <c r="AA32" s="90" t="s">
        <v>150</v>
      </c>
      <c r="AB32" s="90" t="s">
        <v>151</v>
      </c>
      <c r="AC32" s="90" t="s">
        <v>152</v>
      </c>
      <c r="AD32" s="90" t="s">
        <v>153</v>
      </c>
      <c r="AE32" s="90" t="s">
        <v>154</v>
      </c>
      <c r="AF32" s="90" t="s">
        <v>155</v>
      </c>
      <c r="AG32" s="90" t="s">
        <v>156</v>
      </c>
      <c r="AH32" s="90" t="s">
        <v>157</v>
      </c>
      <c r="AI32" s="90" t="s">
        <v>158</v>
      </c>
      <c r="AJ32" s="90" t="s">
        <v>159</v>
      </c>
      <c r="AK32" s="90" t="s">
        <v>160</v>
      </c>
      <c r="AL32" s="90" t="s">
        <v>174</v>
      </c>
      <c r="AM32" s="90" t="s">
        <v>175</v>
      </c>
      <c r="AN32" s="90" t="s">
        <v>176</v>
      </c>
      <c r="AO32" s="90" t="s">
        <v>177</v>
      </c>
      <c r="AP32" s="90" t="s">
        <v>184</v>
      </c>
      <c r="AQ32" s="90" t="s">
        <v>186</v>
      </c>
      <c r="AR32" s="90" t="s">
        <v>187</v>
      </c>
      <c r="AS32" s="90" t="s">
        <v>188</v>
      </c>
    </row>
    <row r="33" spans="1:45" x14ac:dyDescent="0.3">
      <c r="A33" s="34" t="s">
        <v>178</v>
      </c>
      <c r="AL33" s="48"/>
      <c r="AM33" s="48"/>
      <c r="AN33" s="48"/>
      <c r="AO33" s="48"/>
      <c r="AP33" s="48"/>
      <c r="AQ33" s="48"/>
      <c r="AR33" s="48"/>
      <c r="AS33" s="48"/>
    </row>
    <row r="34" spans="1:45" x14ac:dyDescent="0.3">
      <c r="A34" s="54" t="s">
        <v>0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111832.95231400001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105374.22672599998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</row>
    <row r="35" spans="1:45" x14ac:dyDescent="0.3">
      <c r="A35" s="40" t="s">
        <v>181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</row>
    <row r="36" spans="1:45" x14ac:dyDescent="0.3">
      <c r="A36" s="40" t="s">
        <v>182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</row>
    <row r="37" spans="1:45" x14ac:dyDescent="0.3">
      <c r="A37" s="40" t="s">
        <v>183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</row>
    <row r="38" spans="1:45" x14ac:dyDescent="0.3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-126199.40700000002</v>
      </c>
      <c r="AS38" s="66">
        <v>-145004.71900000001</v>
      </c>
    </row>
    <row r="39" spans="1:45" x14ac:dyDescent="0.3">
      <c r="A39" s="54" t="s">
        <v>161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21352.296097000042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16198.990205000009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24250.320536999992</v>
      </c>
      <c r="AQ39" s="39">
        <v>25579.374240999998</v>
      </c>
      <c r="AR39" s="39">
        <v>24286.360999999961</v>
      </c>
      <c r="AS39" s="39">
        <v>31187.404999999999</v>
      </c>
    </row>
    <row r="40" spans="1:45" x14ac:dyDescent="0.3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-14320.642000000002</v>
      </c>
    </row>
    <row r="41" spans="1:45" x14ac:dyDescent="0.3">
      <c r="A41" s="54" t="s">
        <v>7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9357.4715290000313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7131.2325910000145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10690.863735999992</v>
      </c>
      <c r="AQ41" s="39">
        <v>10221.341034999998</v>
      </c>
      <c r="AR41" s="39">
        <v>10711.75899999996</v>
      </c>
      <c r="AS41" s="39">
        <v>16866.762999999999</v>
      </c>
    </row>
    <row r="42" spans="1:45" x14ac:dyDescent="0.3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</row>
    <row r="43" spans="1:45" x14ac:dyDescent="0.3">
      <c r="A43" s="56" t="s">
        <v>9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</row>
    <row r="44" spans="1:45" x14ac:dyDescent="0.3">
      <c r="A44" s="56" t="s">
        <v>10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</row>
    <row r="45" spans="1:45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</row>
    <row r="46" spans="1:45" x14ac:dyDescent="0.3">
      <c r="A46" s="59" t="s">
        <v>179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</row>
    <row r="47" spans="1:45" x14ac:dyDescent="0.3">
      <c r="A47" s="54" t="s">
        <v>0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18181.928564999995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</row>
    <row r="48" spans="1:45" x14ac:dyDescent="0.3">
      <c r="A48" s="40" t="s">
        <v>181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</row>
    <row r="49" spans="1:45" x14ac:dyDescent="0.3">
      <c r="A49" s="40" t="s">
        <v>182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</row>
    <row r="50" spans="1:45" x14ac:dyDescent="0.3">
      <c r="A50" s="40" t="s">
        <v>183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</row>
    <row r="51" spans="1:45" x14ac:dyDescent="0.3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</row>
    <row r="52" spans="1:45" x14ac:dyDescent="0.3">
      <c r="A52" s="54" t="s">
        <v>161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3669.8904469999907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</row>
    <row r="53" spans="1:45" x14ac:dyDescent="0.3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</row>
    <row r="54" spans="1:45" x14ac:dyDescent="0.3">
      <c r="A54" s="54" t="s">
        <v>7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1522.6685529999904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</row>
    <row r="55" spans="1:45" x14ac:dyDescent="0.3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</row>
    <row r="56" spans="1:45" x14ac:dyDescent="0.3">
      <c r="A56" s="56" t="s">
        <v>9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</row>
    <row r="57" spans="1:45" x14ac:dyDescent="0.3">
      <c r="A57" s="56" t="s">
        <v>10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</row>
    <row r="58" spans="1:45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</row>
    <row r="59" spans="1:45" x14ac:dyDescent="0.3">
      <c r="A59" s="59" t="s">
        <v>180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</row>
    <row r="60" spans="1:45" x14ac:dyDescent="0.3">
      <c r="A60" s="54" t="s">
        <v>0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</row>
    <row r="61" spans="1:45" x14ac:dyDescent="0.3">
      <c r="A61" s="40" t="s">
        <v>181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</row>
    <row r="62" spans="1:45" x14ac:dyDescent="0.3">
      <c r="A62" s="40" t="s">
        <v>182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</row>
    <row r="63" spans="1:45" x14ac:dyDescent="0.3">
      <c r="A63" s="40" t="s">
        <v>183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</row>
    <row r="64" spans="1:45" x14ac:dyDescent="0.3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</row>
    <row r="65" spans="1:45" x14ac:dyDescent="0.3">
      <c r="A65" s="54" t="s">
        <v>161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</row>
    <row r="66" spans="1:45" x14ac:dyDescent="0.3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</row>
    <row r="67" spans="1:45" x14ac:dyDescent="0.3">
      <c r="A67" s="54" t="s">
        <v>7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</row>
    <row r="68" spans="1:45" x14ac:dyDescent="0.3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</row>
    <row r="69" spans="1:45" x14ac:dyDescent="0.3">
      <c r="A69" s="56" t="s">
        <v>9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</row>
    <row r="70" spans="1:45" x14ac:dyDescent="0.3">
      <c r="A70" s="56" t="s">
        <v>10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</row>
    <row r="71" spans="1:45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</row>
    <row r="72" spans="1:45" x14ac:dyDescent="0.3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</row>
    <row r="73" spans="1:45" x14ac:dyDescent="0.3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</row>
    <row r="74" spans="1:45" x14ac:dyDescent="0.3">
      <c r="A74" s="40" t="s">
        <v>181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</row>
    <row r="75" spans="1:45" x14ac:dyDescent="0.3">
      <c r="A75" s="40" t="s">
        <v>182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</row>
    <row r="76" spans="1:45" x14ac:dyDescent="0.3">
      <c r="A76" s="40" t="s">
        <v>183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</row>
    <row r="77" spans="1:45" x14ac:dyDescent="0.3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</row>
    <row r="78" spans="1:45" x14ac:dyDescent="0.3">
      <c r="A78" s="54" t="s">
        <v>161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</row>
    <row r="79" spans="1:45" x14ac:dyDescent="0.3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</row>
    <row r="80" spans="1:45" x14ac:dyDescent="0.3">
      <c r="A80" s="54" t="s">
        <v>7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</row>
    <row r="81" spans="1:45" x14ac:dyDescent="0.3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</row>
    <row r="82" spans="1:45" x14ac:dyDescent="0.3">
      <c r="A82" s="56" t="s">
        <v>9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</row>
    <row r="83" spans="1:45" x14ac:dyDescent="0.3">
      <c r="A83" s="56" t="s">
        <v>10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</row>
    <row r="84" spans="1:45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</row>
    <row r="85" spans="1:45" x14ac:dyDescent="0.3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</row>
    <row r="86" spans="1:45" x14ac:dyDescent="0.3">
      <c r="A86" s="59" t="s">
        <v>14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</row>
    <row r="87" spans="1:45" x14ac:dyDescent="0.3">
      <c r="A87" s="54" t="s">
        <v>0</v>
      </c>
      <c r="B87" s="39">
        <v>154000.069174</v>
      </c>
      <c r="C87" s="39">
        <v>175163.29310066998</v>
      </c>
      <c r="D87" s="39">
        <v>168258.01904432999</v>
      </c>
      <c r="E87" s="39">
        <v>183770.31550300002</v>
      </c>
      <c r="F87" s="39">
        <v>157860.76896299995</v>
      </c>
      <c r="G87" s="39">
        <v>165933.46242</v>
      </c>
      <c r="H87" s="39">
        <v>167122.65946050003</v>
      </c>
      <c r="I87" s="39">
        <v>181370.51751050999</v>
      </c>
      <c r="J87" s="39">
        <v>166658.39906274999</v>
      </c>
      <c r="K87" s="39">
        <v>223671.54620188999</v>
      </c>
      <c r="L87" s="39">
        <v>232381.17437535999</v>
      </c>
      <c r="M87" s="39">
        <v>255743.90656055999</v>
      </c>
      <c r="N87" s="39">
        <v>212625.66777200089</v>
      </c>
      <c r="O87" s="39">
        <v>216429.87141449621</v>
      </c>
      <c r="P87" s="39">
        <v>218784.06341250436</v>
      </c>
      <c r="Q87" s="39">
        <v>243282.83444499734</v>
      </c>
      <c r="R87" s="39">
        <v>198123.38674900131</v>
      </c>
      <c r="S87" s="39">
        <v>201810.3397139952</v>
      </c>
      <c r="T87" s="39">
        <v>206657.88876700599</v>
      </c>
      <c r="U87" s="39">
        <v>209567.22926299306</v>
      </c>
      <c r="V87" s="39">
        <v>205167.95014600002</v>
      </c>
      <c r="W87" s="39">
        <v>204515.85829400001</v>
      </c>
      <c r="X87" s="39">
        <v>203204.80264900005</v>
      </c>
      <c r="Y87" s="39">
        <v>228652.66702000005</v>
      </c>
      <c r="Z87" s="39">
        <v>185116.31522999998</v>
      </c>
      <c r="AA87" s="39">
        <v>182782.52677400003</v>
      </c>
      <c r="AB87" s="39">
        <v>202506.71338499998</v>
      </c>
      <c r="AC87" s="39">
        <v>229736.341571</v>
      </c>
      <c r="AD87" s="39">
        <v>195098.06072000001</v>
      </c>
      <c r="AE87" s="39">
        <v>211947.40475099999</v>
      </c>
      <c r="AF87" s="39">
        <v>201867.27566800002</v>
      </c>
      <c r="AG87" s="39">
        <v>237637.74641800002</v>
      </c>
      <c r="AH87" s="39">
        <v>215569.77186399998</v>
      </c>
      <c r="AI87" s="39">
        <v>169650.72769399994</v>
      </c>
      <c r="AJ87" s="39">
        <v>187296.30111599999</v>
      </c>
      <c r="AK87" s="39">
        <v>207939.014135</v>
      </c>
      <c r="AL87" s="39">
        <v>203268.10046299998</v>
      </c>
      <c r="AM87" s="39">
        <v>208390.52616400004</v>
      </c>
      <c r="AN87" s="39">
        <v>214963.93993599998</v>
      </c>
      <c r="AO87" s="39">
        <v>270575.860965</v>
      </c>
      <c r="AP87" s="39">
        <v>235532.076149</v>
      </c>
      <c r="AQ87" s="39">
        <v>248787.34732300002</v>
      </c>
      <c r="AR87" s="39">
        <v>271387.92</v>
      </c>
      <c r="AS87" s="39">
        <v>312404.81</v>
      </c>
    </row>
    <row r="88" spans="1:45" x14ac:dyDescent="0.3">
      <c r="A88" s="40" t="s">
        <v>181</v>
      </c>
      <c r="B88" s="30">
        <v>69677.096443000002</v>
      </c>
      <c r="C88" s="30">
        <v>69427.39963766998</v>
      </c>
      <c r="D88" s="30">
        <v>68481.848934329988</v>
      </c>
      <c r="E88" s="30">
        <v>73512.902011000013</v>
      </c>
      <c r="F88" s="30">
        <v>70883.835705999983</v>
      </c>
      <c r="G88" s="30">
        <v>70544.158808000007</v>
      </c>
      <c r="H88" s="30">
        <v>64451.790771000007</v>
      </c>
      <c r="I88" s="30">
        <v>64792.827155999992</v>
      </c>
      <c r="J88" s="30">
        <v>68350.669532999993</v>
      </c>
      <c r="K88" s="30">
        <v>92834.897288000007</v>
      </c>
      <c r="L88" s="30">
        <v>95079.448678999979</v>
      </c>
      <c r="M88" s="30">
        <v>95214.823902999982</v>
      </c>
      <c r="N88" s="30">
        <v>93092.447579547705</v>
      </c>
      <c r="O88" s="30">
        <v>86865.406296514993</v>
      </c>
      <c r="P88" s="30">
        <v>84944.332586945296</v>
      </c>
      <c r="Q88" s="30">
        <v>86850.887361463771</v>
      </c>
      <c r="R88" s="30">
        <v>83595.274243855805</v>
      </c>
      <c r="S88" s="30">
        <v>82125.897258910001</v>
      </c>
      <c r="T88" s="30">
        <v>84933.541287560307</v>
      </c>
      <c r="U88" s="30">
        <v>76924.656046668388</v>
      </c>
      <c r="V88" s="30">
        <v>79539.003330999985</v>
      </c>
      <c r="W88" s="30">
        <v>78489.078806000005</v>
      </c>
      <c r="X88" s="30">
        <v>76267.818438000002</v>
      </c>
      <c r="Y88" s="30">
        <v>83783.116380000021</v>
      </c>
      <c r="Z88" s="30">
        <v>69681.968679999991</v>
      </c>
      <c r="AA88" s="30">
        <v>66791.071668999997</v>
      </c>
      <c r="AB88" s="30">
        <v>71784.63117399998</v>
      </c>
      <c r="AC88" s="30">
        <v>77248.456734000007</v>
      </c>
      <c r="AD88" s="30">
        <v>76025.426016999976</v>
      </c>
      <c r="AE88" s="30">
        <v>78958.926351000002</v>
      </c>
      <c r="AF88" s="30">
        <v>77086.268469000002</v>
      </c>
      <c r="AG88" s="30">
        <v>86526.146417999989</v>
      </c>
      <c r="AH88" s="30">
        <v>73268.067299999995</v>
      </c>
      <c r="AI88" s="30">
        <v>69854.258586999975</v>
      </c>
      <c r="AJ88" s="30">
        <v>77588.888762999995</v>
      </c>
      <c r="AK88" s="30">
        <v>79954.852122000011</v>
      </c>
      <c r="AL88" s="30">
        <v>69468.176995999995</v>
      </c>
      <c r="AM88" s="30">
        <v>70400.939014000032</v>
      </c>
      <c r="AN88" s="30">
        <v>76686.775871999998</v>
      </c>
      <c r="AO88" s="30">
        <v>89818.978439999992</v>
      </c>
      <c r="AP88" s="30">
        <v>87788.012290999992</v>
      </c>
      <c r="AQ88" s="30">
        <v>79621.019657000012</v>
      </c>
      <c r="AR88" s="30">
        <v>94051.491999999998</v>
      </c>
      <c r="AS88" s="30">
        <v>108259.76500000001</v>
      </c>
    </row>
    <row r="89" spans="1:45" x14ac:dyDescent="0.3">
      <c r="A89" s="40" t="s">
        <v>182</v>
      </c>
      <c r="B89" s="30">
        <v>84322.972731000002</v>
      </c>
      <c r="C89" s="30">
        <v>105735.89346299999</v>
      </c>
      <c r="D89" s="30">
        <v>99776.170110000006</v>
      </c>
      <c r="E89" s="30">
        <v>110257.41349199998</v>
      </c>
      <c r="F89" s="30">
        <v>86976.933256999968</v>
      </c>
      <c r="G89" s="30">
        <v>95389.303611999989</v>
      </c>
      <c r="H89" s="30">
        <v>102670.86868950001</v>
      </c>
      <c r="I89" s="30">
        <v>116577.69035450999</v>
      </c>
      <c r="J89" s="30">
        <v>98307.72952975001</v>
      </c>
      <c r="K89" s="30">
        <v>130836.64891388998</v>
      </c>
      <c r="L89" s="30">
        <v>137301.72569636002</v>
      </c>
      <c r="M89" s="30">
        <v>160529.08265756001</v>
      </c>
      <c r="N89" s="30">
        <v>119533.2201924532</v>
      </c>
      <c r="O89" s="30">
        <v>129564.46511798122</v>
      </c>
      <c r="P89" s="30">
        <v>133839.73082555909</v>
      </c>
      <c r="Q89" s="30">
        <v>156431.94708353354</v>
      </c>
      <c r="R89" s="30">
        <v>114528.1125051455</v>
      </c>
      <c r="S89" s="30">
        <v>119684.44245508518</v>
      </c>
      <c r="T89" s="30">
        <v>121724.3474794457</v>
      </c>
      <c r="U89" s="30">
        <v>132642.57321632467</v>
      </c>
      <c r="V89" s="30">
        <v>125628.946815</v>
      </c>
      <c r="W89" s="30">
        <v>126026.779488</v>
      </c>
      <c r="X89" s="30">
        <v>126936.98421100003</v>
      </c>
      <c r="Y89" s="30">
        <v>144869.55064000006</v>
      </c>
      <c r="Z89" s="30">
        <v>115434.34654999997</v>
      </c>
      <c r="AA89" s="30">
        <v>115991.455105</v>
      </c>
      <c r="AB89" s="30">
        <v>130722.08221099999</v>
      </c>
      <c r="AC89" s="30">
        <v>152487.88483700002</v>
      </c>
      <c r="AD89" s="30">
        <v>76290.876305000013</v>
      </c>
      <c r="AE89" s="30">
        <v>86860.708056999996</v>
      </c>
      <c r="AF89" s="30">
        <v>83461.710464000003</v>
      </c>
      <c r="AG89" s="30">
        <v>93123.569220000005</v>
      </c>
      <c r="AH89" s="30">
        <v>93020.377788999991</v>
      </c>
      <c r="AI89" s="30">
        <v>62237.764128999974</v>
      </c>
      <c r="AJ89" s="30">
        <v>58155.695894999997</v>
      </c>
      <c r="AK89" s="30">
        <v>68627.423429999995</v>
      </c>
      <c r="AL89" s="30">
        <v>68282.772250999988</v>
      </c>
      <c r="AM89" s="30">
        <v>71354.820894999983</v>
      </c>
      <c r="AN89" s="30">
        <v>73056.870479000005</v>
      </c>
      <c r="AO89" s="30">
        <v>91893.673599000002</v>
      </c>
      <c r="AP89" s="30">
        <v>74357.34560700001</v>
      </c>
      <c r="AQ89" s="30">
        <v>96103.266093000013</v>
      </c>
      <c r="AR89" s="30">
        <v>106320.90199999997</v>
      </c>
      <c r="AS89" s="30">
        <v>114132.32999999999</v>
      </c>
    </row>
    <row r="90" spans="1:45" x14ac:dyDescent="0.3">
      <c r="A90" s="40" t="s">
        <v>183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0</v>
      </c>
      <c r="J90" s="30">
        <v>0</v>
      </c>
      <c r="K90" s="30">
        <v>0</v>
      </c>
      <c r="L90" s="30">
        <v>0</v>
      </c>
      <c r="M90" s="30">
        <v>0</v>
      </c>
      <c r="N90" s="30">
        <v>0</v>
      </c>
      <c r="O90" s="30">
        <v>0</v>
      </c>
      <c r="P90" s="30">
        <v>0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  <c r="W90" s="30">
        <v>0</v>
      </c>
      <c r="X90" s="30">
        <v>0</v>
      </c>
      <c r="Y90" s="30">
        <v>0</v>
      </c>
      <c r="Z90" s="30">
        <v>0</v>
      </c>
      <c r="AA90" s="30">
        <v>0</v>
      </c>
      <c r="AB90" s="30">
        <v>0</v>
      </c>
      <c r="AC90" s="30">
        <v>0</v>
      </c>
      <c r="AD90" s="30">
        <v>42781.758397999998</v>
      </c>
      <c r="AE90" s="30">
        <v>46127.770342999997</v>
      </c>
      <c r="AF90" s="30">
        <v>41319.296734999996</v>
      </c>
      <c r="AG90" s="30">
        <v>57988.030780000001</v>
      </c>
      <c r="AH90" s="30">
        <v>49281.326774999994</v>
      </c>
      <c r="AI90" s="30">
        <v>37558.704977999994</v>
      </c>
      <c r="AJ90" s="30">
        <v>51551.716457999995</v>
      </c>
      <c r="AK90" s="30">
        <v>59356.738582999998</v>
      </c>
      <c r="AL90" s="30">
        <v>65517.151215999998</v>
      </c>
      <c r="AM90" s="30">
        <v>66634.766254999995</v>
      </c>
      <c r="AN90" s="30">
        <v>65220.293584999985</v>
      </c>
      <c r="AO90" s="30">
        <v>88863.208925999992</v>
      </c>
      <c r="AP90" s="30">
        <v>73386.718250999998</v>
      </c>
      <c r="AQ90" s="30">
        <v>73063.061572999999</v>
      </c>
      <c r="AR90" s="30">
        <v>71015.525999999998</v>
      </c>
      <c r="AS90" s="30">
        <v>90012.714999999997</v>
      </c>
    </row>
    <row r="91" spans="1:45" x14ac:dyDescent="0.3">
      <c r="A91" s="74" t="s">
        <v>74</v>
      </c>
      <c r="B91" s="72">
        <v>-120782.91964100013</v>
      </c>
      <c r="C91" s="72">
        <v>-138536.28543499988</v>
      </c>
      <c r="D91" s="72">
        <v>-132272.5260333459</v>
      </c>
      <c r="E91" s="72">
        <v>-143037.03154765387</v>
      </c>
      <c r="F91" s="72">
        <v>-123229.28439499988</v>
      </c>
      <c r="G91" s="72">
        <v>-130147.13315699997</v>
      </c>
      <c r="H91" s="72">
        <v>-132903.2661655001</v>
      </c>
      <c r="I91" s="72">
        <v>-143915.57897555927</v>
      </c>
      <c r="J91" s="72">
        <v>-134315.55892489117</v>
      </c>
      <c r="K91" s="72">
        <v>-182014.53945249645</v>
      </c>
      <c r="L91" s="72">
        <v>-191847.81086961218</v>
      </c>
      <c r="M91" s="72">
        <v>-212580.48924638215</v>
      </c>
      <c r="N91" s="72">
        <v>-177327.46063997061</v>
      </c>
      <c r="O91" s="72">
        <v>-176382.91985536143</v>
      </c>
      <c r="P91" s="72">
        <v>-176065.93444310798</v>
      </c>
      <c r="Q91" s="72">
        <v>-198572.32931819814</v>
      </c>
      <c r="R91" s="72">
        <v>-159983.02006599898</v>
      </c>
      <c r="S91" s="72">
        <v>-165569.6844570036</v>
      </c>
      <c r="T91" s="72">
        <v>-165957.08219800214</v>
      </c>
      <c r="U91" s="72">
        <v>-180055.43259099525</v>
      </c>
      <c r="V91" s="72">
        <v>-172786.470027</v>
      </c>
      <c r="W91" s="72">
        <v>-172356.9007590001</v>
      </c>
      <c r="X91" s="72">
        <v>-165032.72305400006</v>
      </c>
      <c r="Y91" s="72">
        <v>-186153.36434899998</v>
      </c>
      <c r="Z91" s="72">
        <v>-156113</v>
      </c>
      <c r="AA91" s="72">
        <v>-151397.27722799993</v>
      </c>
      <c r="AB91" s="72">
        <v>-165916.52986557997</v>
      </c>
      <c r="AC91" s="72">
        <v>-186022.05995700017</v>
      </c>
      <c r="AD91" s="72">
        <v>-162923.09604100004</v>
      </c>
      <c r="AE91" s="72">
        <v>-176880.63307000001</v>
      </c>
      <c r="AF91" s="72">
        <v>-167281.28775500008</v>
      </c>
      <c r="AG91" s="72">
        <v>-196527.63799800005</v>
      </c>
      <c r="AH91" s="72">
        <v>-185573.38180499995</v>
      </c>
      <c r="AI91" s="72">
        <v>-137746.20807200015</v>
      </c>
      <c r="AJ91" s="72">
        <v>-156937.96983699998</v>
      </c>
      <c r="AK91" s="72">
        <v>-171995.73047699989</v>
      </c>
      <c r="AL91" s="72">
        <v>-167481.60131400003</v>
      </c>
      <c r="AM91" s="72">
        <v>-171001.83502999999</v>
      </c>
      <c r="AN91" s="72">
        <v>-178806.87588800007</v>
      </c>
      <c r="AO91" s="72">
        <v>-224735.787159</v>
      </c>
      <c r="AP91" s="72">
        <v>-196476.307913</v>
      </c>
      <c r="AQ91" s="72">
        <v>-206246.24104300002</v>
      </c>
      <c r="AR91" s="72">
        <v>-228203.39300000001</v>
      </c>
      <c r="AS91" s="72">
        <v>-258977.72600000002</v>
      </c>
    </row>
    <row r="92" spans="1:45" x14ac:dyDescent="0.3">
      <c r="A92" s="54" t="s">
        <v>161</v>
      </c>
      <c r="B92" s="39">
        <v>33217.149532999865</v>
      </c>
      <c r="C92" s="39">
        <v>36627.007665670091</v>
      </c>
      <c r="D92" s="39">
        <v>35985.493010984093</v>
      </c>
      <c r="E92" s="39">
        <v>40733.283955346138</v>
      </c>
      <c r="F92" s="39">
        <v>34631.48456800008</v>
      </c>
      <c r="G92" s="39">
        <v>35786.329263000036</v>
      </c>
      <c r="H92" s="39">
        <v>34219.393294999929</v>
      </c>
      <c r="I92" s="39">
        <v>37454.938534950721</v>
      </c>
      <c r="J92" s="39">
        <v>32342.840137858813</v>
      </c>
      <c r="K92" s="39">
        <v>41657.00674939352</v>
      </c>
      <c r="L92" s="39">
        <v>40533.36350574781</v>
      </c>
      <c r="M92" s="39">
        <v>43163.417314177845</v>
      </c>
      <c r="N92" s="39">
        <v>35298.207132030308</v>
      </c>
      <c r="O92" s="39">
        <v>40046.951559134788</v>
      </c>
      <c r="P92" s="39">
        <v>42718.128969396406</v>
      </c>
      <c r="Q92" s="39">
        <v>44710.50512679918</v>
      </c>
      <c r="R92" s="39">
        <v>38140.366683002329</v>
      </c>
      <c r="S92" s="39">
        <v>36240.655256991595</v>
      </c>
      <c r="T92" s="39">
        <v>40700.80656900382</v>
      </c>
      <c r="U92" s="39">
        <v>29511.796671997792</v>
      </c>
      <c r="V92" s="39">
        <v>32381.480118999974</v>
      </c>
      <c r="W92" s="39">
        <v>32158.957534999918</v>
      </c>
      <c r="X92" s="39">
        <v>38172.079594999988</v>
      </c>
      <c r="Y92" s="39">
        <v>42499.302671000078</v>
      </c>
      <c r="Z92" s="39">
        <v>29003.315229999971</v>
      </c>
      <c r="AA92" s="39">
        <v>31385.249546000086</v>
      </c>
      <c r="AB92" s="39">
        <v>36590.183519419996</v>
      </c>
      <c r="AC92" s="39">
        <v>43714.281613999883</v>
      </c>
      <c r="AD92" s="39">
        <v>32174.964678999928</v>
      </c>
      <c r="AE92" s="39">
        <v>35066.771680999984</v>
      </c>
      <c r="AF92" s="39">
        <v>34585.987912999932</v>
      </c>
      <c r="AG92" s="39">
        <v>41110.10841999996</v>
      </c>
      <c r="AH92" s="39">
        <v>29996.390059000012</v>
      </c>
      <c r="AI92" s="39">
        <v>31904.519621999803</v>
      </c>
      <c r="AJ92" s="39">
        <v>30358.331279000005</v>
      </c>
      <c r="AK92" s="39">
        <v>35943.283658000117</v>
      </c>
      <c r="AL92" s="39">
        <v>35786.499148999981</v>
      </c>
      <c r="AM92" s="39">
        <v>37388.691134000001</v>
      </c>
      <c r="AN92" s="39">
        <v>36157.064047999913</v>
      </c>
      <c r="AO92" s="39">
        <v>45840.073805999964</v>
      </c>
      <c r="AP92" s="39">
        <v>39055.768235999989</v>
      </c>
      <c r="AQ92" s="39">
        <v>42541.10628</v>
      </c>
      <c r="AR92" s="39">
        <v>43184.526999999965</v>
      </c>
      <c r="AS92" s="39">
        <v>53427.084000000003</v>
      </c>
    </row>
    <row r="93" spans="1:45" x14ac:dyDescent="0.3">
      <c r="A93" s="74" t="s">
        <v>76</v>
      </c>
      <c r="B93" s="72">
        <v>-14323.923615999993</v>
      </c>
      <c r="C93" s="72">
        <v>-15818.070074999992</v>
      </c>
      <c r="D93" s="72">
        <v>-14971.024934000001</v>
      </c>
      <c r="E93" s="72">
        <v>-15892.675367999997</v>
      </c>
      <c r="F93" s="72">
        <v>-14451.841318999992</v>
      </c>
      <c r="G93" s="72">
        <v>-14965.089339999999</v>
      </c>
      <c r="H93" s="72">
        <v>-14175.552632000008</v>
      </c>
      <c r="I93" s="72">
        <v>-14665.625333999998</v>
      </c>
      <c r="J93" s="72">
        <v>-13459.343569260005</v>
      </c>
      <c r="K93" s="72">
        <v>-18586.941030740003</v>
      </c>
      <c r="L93" s="72">
        <v>-19560.933570000012</v>
      </c>
      <c r="M93" s="72">
        <v>-18022.029626529998</v>
      </c>
      <c r="N93" s="72">
        <v>-15862.484714032651</v>
      </c>
      <c r="O93" s="72">
        <v>-17143.015284629801</v>
      </c>
      <c r="P93" s="72">
        <v>-17856.374103899892</v>
      </c>
      <c r="Q93" s="72">
        <v>-18764.008650800508</v>
      </c>
      <c r="R93" s="72">
        <v>-18949.000636998499</v>
      </c>
      <c r="S93" s="72">
        <v>-18742.296436005399</v>
      </c>
      <c r="T93" s="72">
        <v>-19893.427618996095</v>
      </c>
      <c r="U93" s="72">
        <v>-23707.855039000002</v>
      </c>
      <c r="V93" s="72">
        <v>-20776.17894300001</v>
      </c>
      <c r="W93" s="72">
        <v>-20903.181374999993</v>
      </c>
      <c r="X93" s="72">
        <v>-22646.203226999998</v>
      </c>
      <c r="Y93" s="72">
        <v>-21377.308899</v>
      </c>
      <c r="Z93" s="72">
        <v>-20770</v>
      </c>
      <c r="AA93" s="72">
        <v>-20068.747825999992</v>
      </c>
      <c r="AB93" s="72">
        <v>-20955.429469000002</v>
      </c>
      <c r="AC93" s="72">
        <v>-23146.895503999993</v>
      </c>
      <c r="AD93" s="72">
        <v>-20643.549371000001</v>
      </c>
      <c r="AE93" s="72">
        <v>-22268.998892000011</v>
      </c>
      <c r="AF93" s="72">
        <v>-22421.941854000001</v>
      </c>
      <c r="AG93" s="72">
        <v>-24133.945015999991</v>
      </c>
      <c r="AH93" s="72">
        <v>-25349.690696999987</v>
      </c>
      <c r="AI93" s="72">
        <v>-18112.600592000003</v>
      </c>
      <c r="AJ93" s="72">
        <v>-16879.213309999996</v>
      </c>
      <c r="AK93" s="72">
        <v>-19697.041807000005</v>
      </c>
      <c r="AL93" s="72">
        <v>-19892.777479999993</v>
      </c>
      <c r="AM93" s="72">
        <v>-19229.334595999997</v>
      </c>
      <c r="AN93" s="72">
        <v>-21157.153614000003</v>
      </c>
      <c r="AO93" s="72">
        <v>-22430.86248</v>
      </c>
      <c r="AP93" s="72">
        <v>-23926.346392999989</v>
      </c>
      <c r="AQ93" s="72">
        <v>-26569.076609999989</v>
      </c>
      <c r="AR93" s="72">
        <v>-24600.368000000002</v>
      </c>
      <c r="AS93" s="72">
        <v>-27169.907999999999</v>
      </c>
    </row>
    <row r="94" spans="1:45" x14ac:dyDescent="0.3">
      <c r="A94" s="54" t="s">
        <v>7</v>
      </c>
      <c r="B94" s="39">
        <v>18893.225916999869</v>
      </c>
      <c r="C94" s="39">
        <v>20808.937590670095</v>
      </c>
      <c r="D94" s="39">
        <v>21014.468076984092</v>
      </c>
      <c r="E94" s="39">
        <v>24840.608587346142</v>
      </c>
      <c r="F94" s="39">
        <v>20179.643249000084</v>
      </c>
      <c r="G94" s="39">
        <v>20821.239923000037</v>
      </c>
      <c r="H94" s="39">
        <v>20043.840662999923</v>
      </c>
      <c r="I94" s="39">
        <v>22789.313200950724</v>
      </c>
      <c r="J94" s="39">
        <v>18883.496568598806</v>
      </c>
      <c r="K94" s="39">
        <v>23070.065718653525</v>
      </c>
      <c r="L94" s="39">
        <v>20972.429935747794</v>
      </c>
      <c r="M94" s="39">
        <v>25141.387687647843</v>
      </c>
      <c r="N94" s="39">
        <v>19435.722417997658</v>
      </c>
      <c r="O94" s="39">
        <v>22903.936274504995</v>
      </c>
      <c r="P94" s="39">
        <v>24861.754865496507</v>
      </c>
      <c r="Q94" s="39">
        <v>25946.496475998669</v>
      </c>
      <c r="R94" s="39">
        <v>19191.36604600383</v>
      </c>
      <c r="S94" s="39">
        <v>17498.358820986192</v>
      </c>
      <c r="T94" s="39">
        <v>20807.378950007726</v>
      </c>
      <c r="U94" s="39">
        <v>5803.9416329977885</v>
      </c>
      <c r="V94" s="39">
        <v>11605.301175999964</v>
      </c>
      <c r="W94" s="39">
        <v>11255.776159999923</v>
      </c>
      <c r="X94" s="39">
        <v>15525.876367999987</v>
      </c>
      <c r="Y94" s="39">
        <v>21121.993772000078</v>
      </c>
      <c r="Z94" s="39">
        <v>8233.3152299999656</v>
      </c>
      <c r="AA94" s="39">
        <v>11316.501720000091</v>
      </c>
      <c r="AB94" s="39">
        <v>15634.75405041999</v>
      </c>
      <c r="AC94" s="39">
        <v>20567.38610999989</v>
      </c>
      <c r="AD94" s="39">
        <v>11531.415307999925</v>
      </c>
      <c r="AE94" s="39">
        <v>12797.772788999975</v>
      </c>
      <c r="AF94" s="39">
        <v>12164.046058999931</v>
      </c>
      <c r="AG94" s="39">
        <v>16976.163403999963</v>
      </c>
      <c r="AH94" s="39">
        <v>4646.6993620000248</v>
      </c>
      <c r="AI94" s="39">
        <v>13791.919029999801</v>
      </c>
      <c r="AJ94" s="39">
        <v>13479.11796900001</v>
      </c>
      <c r="AK94" s="39">
        <v>16246.24185100011</v>
      </c>
      <c r="AL94" s="39">
        <v>15893.72166899999</v>
      </c>
      <c r="AM94" s="39">
        <v>18159.356538000004</v>
      </c>
      <c r="AN94" s="39">
        <v>14999.910433999914</v>
      </c>
      <c r="AO94" s="39">
        <v>23409.211325999968</v>
      </c>
      <c r="AP94" s="39">
        <v>15129.421842999996</v>
      </c>
      <c r="AQ94" s="39">
        <v>15972.029670000009</v>
      </c>
      <c r="AR94" s="39">
        <v>18584.15899999996</v>
      </c>
      <c r="AS94" s="39">
        <v>26257.175999999999</v>
      </c>
    </row>
    <row r="95" spans="1:45" x14ac:dyDescent="0.3">
      <c r="A95" s="54" t="s">
        <v>8</v>
      </c>
      <c r="B95" s="39">
        <v>26343.167696999859</v>
      </c>
      <c r="C95" s="39">
        <v>28435.164269670153</v>
      </c>
      <c r="D95" s="39">
        <v>28856.63503262584</v>
      </c>
      <c r="E95" s="39">
        <v>33714.592237704361</v>
      </c>
      <c r="F95" s="39">
        <v>27179.867490169974</v>
      </c>
      <c r="G95" s="39">
        <v>28391.411360829989</v>
      </c>
      <c r="H95" s="39">
        <v>27883.167958999948</v>
      </c>
      <c r="I95" s="39">
        <v>30591.932248950732</v>
      </c>
      <c r="J95" s="39">
        <v>26777.945994598806</v>
      </c>
      <c r="K95" s="39">
        <v>32054.74936665349</v>
      </c>
      <c r="L95" s="39">
        <v>32878.099569747777</v>
      </c>
      <c r="M95" s="39">
        <v>38050.656920647838</v>
      </c>
      <c r="N95" s="39">
        <v>28001.700390004764</v>
      </c>
      <c r="O95" s="39">
        <v>30926.671637526772</v>
      </c>
      <c r="P95" s="39">
        <v>33185.25009163667</v>
      </c>
      <c r="Q95" s="39">
        <v>34651.214058840989</v>
      </c>
      <c r="R95" s="39">
        <v>27092.829079392439</v>
      </c>
      <c r="S95" s="39">
        <v>26359.966972237849</v>
      </c>
      <c r="T95" s="39">
        <v>28915.295991151168</v>
      </c>
      <c r="U95" s="39">
        <v>14732.982799214024</v>
      </c>
      <c r="V95" s="39">
        <v>21737.401936999988</v>
      </c>
      <c r="W95" s="39">
        <v>21756.15370399988</v>
      </c>
      <c r="X95" s="39">
        <v>26269.505601999917</v>
      </c>
      <c r="Y95" s="39">
        <v>32145.542474000085</v>
      </c>
      <c r="Z95" s="39">
        <v>17574.897126999917</v>
      </c>
      <c r="AA95" s="39">
        <v>20291.835154000109</v>
      </c>
      <c r="AB95" s="39">
        <v>24512.957898999972</v>
      </c>
      <c r="AC95" s="39">
        <v>28910.539003999846</v>
      </c>
      <c r="AD95" s="39">
        <v>20256.118855999837</v>
      </c>
      <c r="AE95" s="39">
        <v>23545.661353999967</v>
      </c>
      <c r="AF95" s="39">
        <v>22140.789954999917</v>
      </c>
      <c r="AG95" s="39">
        <v>27254.503859999917</v>
      </c>
      <c r="AH95" s="39">
        <v>14564.139439999883</v>
      </c>
      <c r="AI95" s="39">
        <v>22937.496525999883</v>
      </c>
      <c r="AJ95" s="39">
        <v>22976.284756999841</v>
      </c>
      <c r="AK95" s="39">
        <v>26461.232388000051</v>
      </c>
      <c r="AL95" s="39">
        <v>25772.873887000049</v>
      </c>
      <c r="AM95" s="39">
        <v>26911.950727999934</v>
      </c>
      <c r="AN95" s="39">
        <v>24964.92187999994</v>
      </c>
      <c r="AO95" s="39">
        <v>33800.821572999906</v>
      </c>
      <c r="AP95" s="39">
        <v>25730.268128000018</v>
      </c>
      <c r="AQ95" s="39">
        <v>26875.994895999989</v>
      </c>
      <c r="AR95" s="39">
        <v>29835.948000000011</v>
      </c>
      <c r="AS95" s="39">
        <v>38131.763999999988</v>
      </c>
    </row>
    <row r="96" spans="1:45" x14ac:dyDescent="0.3">
      <c r="A96" s="56" t="s">
        <v>9</v>
      </c>
      <c r="B96" s="57">
        <v>0.123</v>
      </c>
      <c r="C96" s="57">
        <v>0.11899999999999999</v>
      </c>
      <c r="D96" s="57">
        <v>0.125</v>
      </c>
      <c r="E96" s="57">
        <v>0.13500000000000001</v>
      </c>
      <c r="F96" s="57">
        <v>0.128</v>
      </c>
      <c r="G96" s="57">
        <v>0.125</v>
      </c>
      <c r="H96" s="57">
        <v>0.12</v>
      </c>
      <c r="I96" s="57">
        <v>0.126</v>
      </c>
      <c r="J96" s="57">
        <v>0.113</v>
      </c>
      <c r="K96" s="57">
        <v>0.10299999999999999</v>
      </c>
      <c r="L96" s="57">
        <v>0.09</v>
      </c>
      <c r="M96" s="57">
        <v>9.8000000000000004E-2</v>
      </c>
      <c r="N96" s="57">
        <v>9.0999999999999998E-2</v>
      </c>
      <c r="O96" s="57">
        <v>0.106</v>
      </c>
      <c r="P96" s="57">
        <v>0.114</v>
      </c>
      <c r="Q96" s="57">
        <v>0.107</v>
      </c>
      <c r="R96" s="57">
        <v>9.7000000000000003E-2</v>
      </c>
      <c r="S96" s="57">
        <v>8.6999999999999994E-2</v>
      </c>
      <c r="T96" s="57">
        <v>0.10100000000000001</v>
      </c>
      <c r="U96" s="57">
        <v>2.8000000000000001E-2</v>
      </c>
      <c r="V96" s="57">
        <v>5.7000000000000002E-2</v>
      </c>
      <c r="W96" s="57">
        <v>5.5E-2</v>
      </c>
      <c r="X96" s="57">
        <v>7.5999999999999998E-2</v>
      </c>
      <c r="Y96" s="57">
        <v>9.1999999999999998E-2</v>
      </c>
      <c r="Z96" s="57">
        <v>4.3999999999999997E-2</v>
      </c>
      <c r="AA96" s="57">
        <v>6.2E-2</v>
      </c>
      <c r="AB96" s="57">
        <v>7.6999999999999999E-2</v>
      </c>
      <c r="AC96" s="57">
        <v>0.09</v>
      </c>
      <c r="AD96" s="57">
        <v>5.8999999999999997E-2</v>
      </c>
      <c r="AE96" s="57">
        <v>0.06</v>
      </c>
      <c r="AF96" s="57">
        <v>0.06</v>
      </c>
      <c r="AG96" s="57">
        <v>7.0999999999999994E-2</v>
      </c>
      <c r="AH96" s="57">
        <v>2.1999999999999999E-2</v>
      </c>
      <c r="AI96" s="57">
        <v>8.1000000000000003E-2</v>
      </c>
      <c r="AJ96" s="57">
        <v>7.1999999999999995E-2</v>
      </c>
      <c r="AK96" s="57">
        <v>7.8E-2</v>
      </c>
      <c r="AL96" s="57">
        <v>7.8E-2</v>
      </c>
      <c r="AM96" s="57">
        <v>8.6999999999999994E-2</v>
      </c>
      <c r="AN96" s="57">
        <v>7.0000000000000007E-2</v>
      </c>
      <c r="AO96" s="57">
        <v>8.6999999999999994E-2</v>
      </c>
      <c r="AP96" s="57">
        <v>6.4000000000000001E-2</v>
      </c>
      <c r="AQ96" s="57">
        <v>6.4000000000000001E-2</v>
      </c>
      <c r="AR96" s="57">
        <v>6.8000000000000005E-2</v>
      </c>
      <c r="AS96" s="57">
        <v>8.4000000000000005E-2</v>
      </c>
    </row>
    <row r="97" spans="1:45" x14ac:dyDescent="0.3">
      <c r="A97" s="56" t="s">
        <v>10</v>
      </c>
      <c r="B97" s="57">
        <v>0.17100000000000001</v>
      </c>
      <c r="C97" s="57">
        <v>0.16200000000000001</v>
      </c>
      <c r="D97" s="57">
        <v>0.17199999999999999</v>
      </c>
      <c r="E97" s="57">
        <v>0.183</v>
      </c>
      <c r="F97" s="57">
        <v>0.17199999999999999</v>
      </c>
      <c r="G97" s="57">
        <v>0.17100000000000001</v>
      </c>
      <c r="H97" s="57">
        <v>0.16700000000000001</v>
      </c>
      <c r="I97" s="57">
        <v>0.16900000000000001</v>
      </c>
      <c r="J97" s="57">
        <v>0.161</v>
      </c>
      <c r="K97" s="57">
        <v>0.14299999999999999</v>
      </c>
      <c r="L97" s="57">
        <v>0.14199999999999999</v>
      </c>
      <c r="M97" s="57">
        <v>0.14899999999999999</v>
      </c>
      <c r="N97" s="57">
        <v>0.13200000000000001</v>
      </c>
      <c r="O97" s="57">
        <v>0.14299999999999999</v>
      </c>
      <c r="P97" s="57">
        <v>0.152</v>
      </c>
      <c r="Q97" s="57">
        <v>0.14199999999999999</v>
      </c>
      <c r="R97" s="57">
        <v>0.13700000000000001</v>
      </c>
      <c r="S97" s="57">
        <v>0.13100000000000001</v>
      </c>
      <c r="T97" s="57">
        <v>0.14000000000000001</v>
      </c>
      <c r="U97" s="57">
        <v>7.0000000000000007E-2</v>
      </c>
      <c r="V97" s="57">
        <v>0.106</v>
      </c>
      <c r="W97" s="57">
        <v>0.106</v>
      </c>
      <c r="X97" s="57">
        <v>0.129</v>
      </c>
      <c r="Y97" s="57">
        <v>0.14099999999999999</v>
      </c>
      <c r="Z97" s="57">
        <v>9.5000000000000001E-2</v>
      </c>
      <c r="AA97" s="57">
        <v>0.111</v>
      </c>
      <c r="AB97" s="57">
        <v>0.121</v>
      </c>
      <c r="AC97" s="57">
        <v>0.126</v>
      </c>
      <c r="AD97" s="57">
        <v>0.104</v>
      </c>
      <c r="AE97" s="57">
        <v>0.111</v>
      </c>
      <c r="AF97" s="57">
        <v>0.11</v>
      </c>
      <c r="AG97" s="57">
        <v>0.115</v>
      </c>
      <c r="AH97" s="57">
        <v>6.8000000000000005E-2</v>
      </c>
      <c r="AI97" s="57">
        <v>0.13500000000000001</v>
      </c>
      <c r="AJ97" s="57">
        <v>0.123</v>
      </c>
      <c r="AK97" s="57">
        <v>0.127</v>
      </c>
      <c r="AL97" s="57">
        <v>0.127</v>
      </c>
      <c r="AM97" s="57">
        <v>0.129</v>
      </c>
      <c r="AN97" s="57">
        <v>0.11600000000000001</v>
      </c>
      <c r="AO97" s="57">
        <v>0.125</v>
      </c>
      <c r="AP97" s="57">
        <v>0.109</v>
      </c>
      <c r="AQ97" s="57">
        <v>0.108</v>
      </c>
      <c r="AR97" s="57">
        <v>0.11</v>
      </c>
      <c r="AS97" s="57">
        <v>0.122</v>
      </c>
    </row>
    <row r="98" spans="1:45" x14ac:dyDescent="0.3">
      <c r="AL98" s="48"/>
      <c r="AM98" s="48"/>
      <c r="AN98" s="48"/>
      <c r="AO98" s="48"/>
      <c r="AP98" s="48"/>
      <c r="AQ98" s="48"/>
      <c r="AR98" s="48"/>
      <c r="AS98" s="48"/>
    </row>
    <row r="99" spans="1:45" x14ac:dyDescent="0.3"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  <c r="AA99" s="60"/>
      <c r="AB99" s="60"/>
      <c r="AC99" s="60"/>
      <c r="AD99" s="60"/>
      <c r="AE99" s="60"/>
      <c r="AF99" s="60"/>
      <c r="AG99" s="60"/>
      <c r="AH99" s="60"/>
      <c r="AI99" s="60"/>
      <c r="AJ99" s="60"/>
      <c r="AK99" s="60"/>
      <c r="AL99" s="60"/>
      <c r="AM99" s="60"/>
      <c r="AN99" s="60"/>
      <c r="AO99" s="60"/>
      <c r="AP99" s="60"/>
      <c r="AQ99" s="60"/>
      <c r="AR99" s="60"/>
      <c r="AS99" s="60"/>
    </row>
    <row r="100" spans="1:45" x14ac:dyDescent="0.3"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3"/>
      <c r="O100" s="63"/>
      <c r="P100" s="63"/>
      <c r="Q100" s="63"/>
      <c r="R100" s="60"/>
      <c r="S100" s="60"/>
      <c r="T100" s="60"/>
      <c r="U100" s="60"/>
      <c r="V100" s="60"/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0"/>
      <c r="AI100" s="60"/>
      <c r="AJ100" s="60"/>
      <c r="AK100" s="60"/>
      <c r="AL100" s="60"/>
      <c r="AM100" s="60"/>
      <c r="AN100" s="60"/>
      <c r="AO100" s="60"/>
      <c r="AP100" s="60"/>
      <c r="AQ100" s="60"/>
      <c r="AR100" s="60"/>
      <c r="AS100" s="60"/>
    </row>
    <row r="101" spans="1:45" x14ac:dyDescent="0.3"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3"/>
      <c r="O101" s="63"/>
      <c r="P101" s="63"/>
      <c r="Q101" s="63"/>
      <c r="R101" s="60"/>
      <c r="S101" s="60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60"/>
      <c r="AH101" s="60"/>
      <c r="AI101" s="60"/>
      <c r="AJ101" s="60"/>
      <c r="AK101" s="60"/>
      <c r="AL101" s="60"/>
      <c r="AM101" s="60"/>
      <c r="AN101" s="60"/>
      <c r="AO101" s="60"/>
      <c r="AP101" s="60"/>
      <c r="AQ101" s="60"/>
      <c r="AR101" s="60"/>
      <c r="AS101" s="60"/>
    </row>
    <row r="102" spans="1:45" x14ac:dyDescent="0.3"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0"/>
      <c r="AR102" s="60"/>
      <c r="AS102" s="60"/>
    </row>
    <row r="103" spans="1:45" x14ac:dyDescent="0.3">
      <c r="Z103" s="64"/>
      <c r="AA103" s="64"/>
      <c r="AQ103" s="60"/>
      <c r="AR103" s="60"/>
      <c r="AS103" s="60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16"/>
  <sheetViews>
    <sheetView showGridLines="0" zoomScale="80" zoomScaleNormal="80" zoomScaleSheetLayoutView="30" workbookViewId="0">
      <pane ySplit="6" topLeftCell="A7" activePane="bottomLeft" state="frozen"/>
      <selection pane="bottomLeft"/>
    </sheetView>
  </sheetViews>
  <sheetFormatPr baseColWidth="10" defaultColWidth="11" defaultRowHeight="14.4" x14ac:dyDescent="0.3"/>
  <cols>
    <col min="1" max="1" width="46" style="31" customWidth="1"/>
    <col min="2" max="3" width="14.33203125" style="48" customWidth="1"/>
    <col min="4" max="4" width="11.88671875" style="31" customWidth="1"/>
    <col min="5" max="7" width="11" style="31"/>
    <col min="8" max="8" width="13.109375" style="31" bestFit="1" customWidth="1"/>
    <col min="9" max="10" width="12.21875" style="31" bestFit="1" customWidth="1"/>
    <col min="11" max="16384" width="11" style="31"/>
  </cols>
  <sheetData>
    <row r="1" spans="1:12" ht="18" x14ac:dyDescent="0.3">
      <c r="A1" s="83" t="s">
        <v>21</v>
      </c>
    </row>
    <row r="2" spans="1:12" x14ac:dyDescent="0.3">
      <c r="A2" s="70"/>
    </row>
    <row r="3" spans="1:12" ht="36" x14ac:dyDescent="0.3">
      <c r="A3" s="88" t="s">
        <v>132</v>
      </c>
    </row>
    <row r="4" spans="1:12" x14ac:dyDescent="0.3">
      <c r="A4" s="33" t="s">
        <v>87</v>
      </c>
    </row>
    <row r="5" spans="1:12" x14ac:dyDescent="0.3">
      <c r="A5" s="33" t="s">
        <v>72</v>
      </c>
    </row>
    <row r="6" spans="1:12" x14ac:dyDescent="0.3">
      <c r="B6" s="90">
        <v>2012</v>
      </c>
      <c r="C6" s="90">
        <v>2013</v>
      </c>
      <c r="D6" s="90">
        <v>2014</v>
      </c>
      <c r="E6" s="90">
        <v>2015</v>
      </c>
      <c r="F6" s="90">
        <v>2016</v>
      </c>
      <c r="G6" s="90">
        <v>2017</v>
      </c>
      <c r="H6" s="90">
        <v>2018</v>
      </c>
      <c r="I6" s="90">
        <v>2019</v>
      </c>
      <c r="J6" s="90">
        <v>2020</v>
      </c>
      <c r="K6" s="90">
        <v>2021</v>
      </c>
      <c r="L6" s="90">
        <v>2022</v>
      </c>
    </row>
    <row r="8" spans="1:12" x14ac:dyDescent="0.3">
      <c r="A8" s="68" t="s">
        <v>85</v>
      </c>
    </row>
    <row r="9" spans="1:12" s="34" customFormat="1" x14ac:dyDescent="0.3">
      <c r="A9" s="44" t="s">
        <v>73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</v>
      </c>
    </row>
    <row r="10" spans="1:12" x14ac:dyDescent="0.3">
      <c r="A10" s="44" t="s">
        <v>74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2">
        <v>-889903.65800000005</v>
      </c>
    </row>
    <row r="11" spans="1:12" s="34" customFormat="1" x14ac:dyDescent="0.3">
      <c r="A11" s="75" t="s">
        <v>161</v>
      </c>
      <c r="B11" s="76">
        <v>146562.14953300002</v>
      </c>
      <c r="C11" s="76">
        <v>142093</v>
      </c>
      <c r="D11" s="76">
        <v>157696</v>
      </c>
      <c r="E11" s="76">
        <v>162773.05797936523</v>
      </c>
      <c r="F11" s="76">
        <v>144594</v>
      </c>
      <c r="G11" s="76">
        <v>145212</v>
      </c>
      <c r="H11" s="76">
        <v>140693</v>
      </c>
      <c r="I11" s="76">
        <v>142937</v>
      </c>
      <c r="J11" s="76">
        <v>128203</v>
      </c>
      <c r="K11" s="76">
        <v>155171.91806</v>
      </c>
      <c r="L11" s="87">
        <v>178208.484</v>
      </c>
    </row>
    <row r="12" spans="1:12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2" x14ac:dyDescent="0.3">
      <c r="A13" s="44" t="s">
        <v>75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</row>
    <row r="14" spans="1:12" x14ac:dyDescent="0.3">
      <c r="A14" s="49" t="s">
        <v>76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-102265.69500000001</v>
      </c>
    </row>
    <row r="15" spans="1:12" x14ac:dyDescent="0.3">
      <c r="A15" s="44" t="s">
        <v>51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</row>
    <row r="16" spans="1:12" x14ac:dyDescent="0.3">
      <c r="A16" s="50" t="s">
        <v>162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</row>
    <row r="17" spans="1:12" x14ac:dyDescent="0.3">
      <c r="A17" s="44" t="s">
        <v>77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-1778.6849999999999</v>
      </c>
    </row>
    <row r="18" spans="1:12" x14ac:dyDescent="0.3">
      <c r="A18" s="51" t="s">
        <v>78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</row>
    <row r="19" spans="1:12" x14ac:dyDescent="0.3">
      <c r="A19" s="71" t="s">
        <v>79</v>
      </c>
      <c r="B19" s="72">
        <v>-11055.618831280803</v>
      </c>
      <c r="C19" s="72">
        <v>-9861</v>
      </c>
      <c r="D19" s="72">
        <v>-5086</v>
      </c>
      <c r="E19" s="72">
        <v>-10150</v>
      </c>
      <c r="F19" s="72">
        <v>-14458</v>
      </c>
      <c r="G19" s="72">
        <v>-10678</v>
      </c>
      <c r="H19" s="72">
        <v>-10263</v>
      </c>
      <c r="I19" s="72">
        <v>-14430</v>
      </c>
      <c r="J19" s="72">
        <v>-28994</v>
      </c>
      <c r="K19" s="72">
        <v>-9443</v>
      </c>
      <c r="L19" s="72">
        <v>-10512.647000000001</v>
      </c>
    </row>
    <row r="20" spans="1:12" s="34" customFormat="1" x14ac:dyDescent="0.3">
      <c r="A20" s="38" t="s">
        <v>80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</row>
    <row r="21" spans="1:12" x14ac:dyDescent="0.3">
      <c r="A21" s="50" t="s">
        <v>81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</row>
    <row r="22" spans="1:12" x14ac:dyDescent="0.3">
      <c r="A22" s="50" t="s">
        <v>163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2">
        <v>-17942.687999999998</v>
      </c>
    </row>
    <row r="23" spans="1:12" s="34" customFormat="1" ht="21" customHeight="1" x14ac:dyDescent="0.3">
      <c r="A23" s="75" t="s">
        <v>82</v>
      </c>
      <c r="B23" s="76">
        <v>48939.549814719197</v>
      </c>
      <c r="C23" s="76">
        <v>69735</v>
      </c>
      <c r="D23" s="76">
        <v>51436</v>
      </c>
      <c r="E23" s="76">
        <v>47545</v>
      </c>
      <c r="F23" s="76">
        <v>31927</v>
      </c>
      <c r="G23" s="76">
        <v>70032</v>
      </c>
      <c r="H23" s="76">
        <v>11118</v>
      </c>
      <c r="I23" s="76">
        <v>24480</v>
      </c>
      <c r="J23" s="76">
        <v>1774</v>
      </c>
      <c r="K23" s="76">
        <v>36343</v>
      </c>
      <c r="L23" s="39">
        <v>36766.315000000002</v>
      </c>
    </row>
    <row r="24" spans="1:12" x14ac:dyDescent="0.3">
      <c r="A24" s="73" t="s">
        <v>83</v>
      </c>
      <c r="B24" s="72">
        <v>3349.9657147191988</v>
      </c>
      <c r="C24" s="72">
        <v>3304</v>
      </c>
      <c r="D24" s="72">
        <v>3897</v>
      </c>
      <c r="E24" s="72">
        <v>4694</v>
      </c>
      <c r="F24" s="72">
        <v>5531</v>
      </c>
      <c r="G24" s="72">
        <v>5136</v>
      </c>
      <c r="H24" s="72">
        <v>432</v>
      </c>
      <c r="I24" s="72">
        <v>1373</v>
      </c>
      <c r="J24" s="72">
        <v>1314</v>
      </c>
      <c r="K24" s="72">
        <v>1478</v>
      </c>
      <c r="L24" s="72">
        <v>1264.675</v>
      </c>
    </row>
    <row r="25" spans="1:12" s="34" customFormat="1" x14ac:dyDescent="0.3">
      <c r="A25" s="84" t="s">
        <v>84</v>
      </c>
      <c r="B25" s="85">
        <v>45589.5841</v>
      </c>
      <c r="C25" s="85">
        <v>66431</v>
      </c>
      <c r="D25" s="85">
        <v>47539</v>
      </c>
      <c r="E25" s="85">
        <v>42851</v>
      </c>
      <c r="F25" s="85">
        <v>26396</v>
      </c>
      <c r="G25" s="85">
        <v>64896</v>
      </c>
      <c r="H25" s="85">
        <v>10685</v>
      </c>
      <c r="I25" s="85">
        <v>23107</v>
      </c>
      <c r="J25" s="85">
        <v>460</v>
      </c>
      <c r="K25" s="85">
        <v>34864</v>
      </c>
      <c r="L25" s="85">
        <v>35501.64</v>
      </c>
    </row>
    <row r="26" spans="1:12" x14ac:dyDescent="0.3">
      <c r="D26" s="48"/>
    </row>
    <row r="27" spans="1:12" x14ac:dyDescent="0.3">
      <c r="B27" s="52"/>
      <c r="C27" s="52"/>
      <c r="D27" s="52"/>
    </row>
    <row r="28" spans="1:12" ht="8.4" customHeight="1" x14ac:dyDescent="0.4">
      <c r="A28" s="53"/>
      <c r="D28" s="48"/>
    </row>
    <row r="29" spans="1:12" ht="18" x14ac:dyDescent="0.3">
      <c r="A29" s="88" t="s">
        <v>28</v>
      </c>
      <c r="D29" s="48"/>
    </row>
    <row r="30" spans="1:12" ht="15.6" x14ac:dyDescent="0.3">
      <c r="A30" s="43" t="s">
        <v>87</v>
      </c>
      <c r="D30" s="48"/>
    </row>
    <row r="31" spans="1:12" ht="15.6" x14ac:dyDescent="0.3">
      <c r="A31" s="43" t="s">
        <v>72</v>
      </c>
      <c r="D31" s="48"/>
    </row>
    <row r="32" spans="1:12" x14ac:dyDescent="0.3">
      <c r="B32" s="90">
        <v>2012</v>
      </c>
      <c r="C32" s="90">
        <v>2013</v>
      </c>
      <c r="D32" s="90">
        <v>2014</v>
      </c>
      <c r="E32" s="90">
        <v>2015</v>
      </c>
      <c r="F32" s="90">
        <v>2016</v>
      </c>
      <c r="G32" s="90">
        <v>2017</v>
      </c>
      <c r="H32" s="90">
        <v>2018</v>
      </c>
      <c r="I32" s="90">
        <v>2019</v>
      </c>
      <c r="J32" s="90">
        <v>2020</v>
      </c>
      <c r="K32" s="90">
        <v>2021</v>
      </c>
      <c r="L32" s="90">
        <v>2022</v>
      </c>
    </row>
    <row r="33" spans="1:12" x14ac:dyDescent="0.3">
      <c r="A33" s="34" t="s">
        <v>178</v>
      </c>
      <c r="D33" s="48"/>
      <c r="E33" s="48"/>
      <c r="F33" s="48"/>
      <c r="G33" s="48"/>
      <c r="H33" s="48"/>
      <c r="I33" s="48"/>
      <c r="J33" s="48"/>
      <c r="K33" s="48"/>
      <c r="L33" s="48"/>
    </row>
    <row r="34" spans="1:12" x14ac:dyDescent="0.3">
      <c r="A34" s="54" t="s">
        <v>0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616713.38699999999</v>
      </c>
    </row>
    <row r="35" spans="1:12" x14ac:dyDescent="0.3">
      <c r="A35" s="40" t="s">
        <v>181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157917.389</v>
      </c>
    </row>
    <row r="36" spans="1:12" x14ac:dyDescent="0.3">
      <c r="A36" s="40" t="s">
        <v>182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116223.49086100004</v>
      </c>
      <c r="J36" s="30">
        <v>102410.39366299998</v>
      </c>
      <c r="K36" s="30">
        <v>116361.533272</v>
      </c>
      <c r="L36" s="30">
        <v>151317.97899999999</v>
      </c>
    </row>
    <row r="37" spans="1:12" ht="17.25" customHeight="1" x14ac:dyDescent="0.3">
      <c r="A37" s="40" t="s">
        <v>183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188216.856256</v>
      </c>
      <c r="J37" s="30">
        <v>197748.486794</v>
      </c>
      <c r="K37" s="30">
        <v>286235.41998199996</v>
      </c>
      <c r="L37" s="30">
        <v>307478.01899999997</v>
      </c>
    </row>
    <row r="38" spans="1:12" x14ac:dyDescent="0.3">
      <c r="A38" s="55" t="s">
        <v>74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-511409.91700000007</v>
      </c>
    </row>
    <row r="39" spans="1:12" x14ac:dyDescent="0.3">
      <c r="A39" s="77" t="s">
        <v>161</v>
      </c>
      <c r="B39" s="76">
        <v>81844.816572000069</v>
      </c>
      <c r="C39" s="76">
        <v>79111.002305000147</v>
      </c>
      <c r="D39" s="76">
        <v>77541.291126000084</v>
      </c>
      <c r="E39" s="76">
        <v>88160.860623999935</v>
      </c>
      <c r="F39" s="76">
        <v>89940.863581999918</v>
      </c>
      <c r="G39" s="76">
        <v>95110.925663999951</v>
      </c>
      <c r="H39" s="76">
        <v>88805.897613419816</v>
      </c>
      <c r="I39" s="76">
        <v>89220.914957999907</v>
      </c>
      <c r="J39" s="76">
        <v>75401.755005999992</v>
      </c>
      <c r="K39" s="76">
        <v>96390.532427999904</v>
      </c>
      <c r="L39" s="76">
        <v>105303.46999999991</v>
      </c>
    </row>
    <row r="40" spans="1:12" x14ac:dyDescent="0.3">
      <c r="A40" s="74" t="s">
        <v>76</v>
      </c>
      <c r="B40" s="72">
        <v>-29948.727104999991</v>
      </c>
      <c r="C40" s="72">
        <v>-29936.432100000002</v>
      </c>
      <c r="D40" s="72">
        <v>-32530.263953000016</v>
      </c>
      <c r="E40" s="72">
        <v>-37399.109041000011</v>
      </c>
      <c r="F40" s="72">
        <v>-41252.101879000009</v>
      </c>
      <c r="G40" s="72">
        <v>-44938.266941999995</v>
      </c>
      <c r="H40" s="72">
        <v>-45735.533664999988</v>
      </c>
      <c r="I40" s="72">
        <v>-47659.824503000003</v>
      </c>
      <c r="J40" s="72">
        <v>-40806.003765999994</v>
      </c>
      <c r="K40" s="72">
        <v>-45020.471087999991</v>
      </c>
      <c r="L40" s="72">
        <v>-56812.741000000002</v>
      </c>
    </row>
    <row r="41" spans="1:12" x14ac:dyDescent="0.3">
      <c r="A41" s="54" t="s">
        <v>7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41561.090454999903</v>
      </c>
      <c r="J41" s="39">
        <v>34595.751239999998</v>
      </c>
      <c r="K41" s="39">
        <v>51370.061339999913</v>
      </c>
      <c r="L41" s="39">
        <v>48490.728999999912</v>
      </c>
    </row>
    <row r="42" spans="1:12" x14ac:dyDescent="0.3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73832.45399999994</v>
      </c>
    </row>
    <row r="43" spans="1:12" x14ac:dyDescent="0.3">
      <c r="A43" s="56" t="s">
        <v>9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9.5061915846550507E-2</v>
      </c>
      <c r="J43" s="57">
        <v>8.1670501001703893E-2</v>
      </c>
      <c r="K43" s="57">
        <v>9.5550049524653707E-2</v>
      </c>
      <c r="L43" s="57">
        <v>7.9000000000000001E-2</v>
      </c>
    </row>
    <row r="44" spans="1:12" x14ac:dyDescent="0.3">
      <c r="A44" s="56" t="s">
        <v>10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0.12</v>
      </c>
    </row>
    <row r="45" spans="1:12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</row>
    <row r="46" spans="1:12" x14ac:dyDescent="0.3">
      <c r="A46" s="59" t="s">
        <v>179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</row>
    <row r="47" spans="1:12" x14ac:dyDescent="0.3">
      <c r="A47" s="54" t="s">
        <v>0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82637.473826000001</v>
      </c>
      <c r="L47" s="39">
        <v>95424.441999999995</v>
      </c>
    </row>
    <row r="48" spans="1:12" x14ac:dyDescent="0.3">
      <c r="A48" s="40" t="s">
        <v>181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16861.417231000003</v>
      </c>
      <c r="L48" s="30">
        <v>22233.541000000001</v>
      </c>
    </row>
    <row r="49" spans="1:12" x14ac:dyDescent="0.3">
      <c r="A49" s="40" t="s">
        <v>182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73190.900999999998</v>
      </c>
    </row>
    <row r="50" spans="1:12" x14ac:dyDescent="0.3">
      <c r="A50" s="40" t="s">
        <v>183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</row>
    <row r="51" spans="1:12" x14ac:dyDescent="0.3">
      <c r="A51" s="55" t="s">
        <v>74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-76596.250999999989</v>
      </c>
    </row>
    <row r="52" spans="1:12" x14ac:dyDescent="0.3">
      <c r="A52" s="77" t="s">
        <v>161</v>
      </c>
      <c r="B52" s="76">
        <v>6284.1606220000012</v>
      </c>
      <c r="C52" s="76">
        <v>9713.4099009506863</v>
      </c>
      <c r="D52" s="76">
        <v>11240.316595718017</v>
      </c>
      <c r="E52" s="76">
        <v>9979.6152459954956</v>
      </c>
      <c r="F52" s="76">
        <v>9129.7018679955963</v>
      </c>
      <c r="G52" s="76">
        <v>12832.619982999982</v>
      </c>
      <c r="H52" s="76">
        <v>13256.707994</v>
      </c>
      <c r="I52" s="76">
        <v>11957.673117000002</v>
      </c>
      <c r="J52" s="76">
        <v>16192.714167999964</v>
      </c>
      <c r="K52" s="76">
        <v>15761.451755999991</v>
      </c>
      <c r="L52" s="76">
        <v>18828.191000000006</v>
      </c>
    </row>
    <row r="53" spans="1:12" x14ac:dyDescent="0.3">
      <c r="A53" s="74" t="s">
        <v>76</v>
      </c>
      <c r="B53" s="72">
        <v>-5330.1761939999997</v>
      </c>
      <c r="C53" s="72">
        <v>-4555.5584030000009</v>
      </c>
      <c r="D53" s="72">
        <v>-5065.2640885300025</v>
      </c>
      <c r="E53" s="72">
        <v>-4501.8926429976</v>
      </c>
      <c r="F53" s="72">
        <v>-4672.4777169999998</v>
      </c>
      <c r="G53" s="72">
        <v>-7575.7051720000018</v>
      </c>
      <c r="H53" s="72">
        <v>-8523.9809209999985</v>
      </c>
      <c r="I53" s="72">
        <v>-8298.9765710000011</v>
      </c>
      <c r="J53" s="72">
        <v>-9338.5319190000009</v>
      </c>
      <c r="K53" s="72">
        <v>-8990.4742009999991</v>
      </c>
      <c r="L53" s="72">
        <v>-10114.254999999999</v>
      </c>
    </row>
    <row r="54" spans="1:12" x14ac:dyDescent="0.3">
      <c r="A54" s="54" t="s">
        <v>7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6770.9775549999922</v>
      </c>
      <c r="L54" s="39">
        <v>8713.936000000007</v>
      </c>
    </row>
    <row r="55" spans="1:12" x14ac:dyDescent="0.3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12902.648000000017</v>
      </c>
    </row>
    <row r="56" spans="1:12" x14ac:dyDescent="0.3">
      <c r="A56" s="56" t="s">
        <v>9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8.1935921338264078E-2</v>
      </c>
      <c r="L56" s="57">
        <v>9.0999999999999998E-2</v>
      </c>
    </row>
    <row r="57" spans="1:12" x14ac:dyDescent="0.3">
      <c r="A57" s="56" t="s">
        <v>10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0.12639199847749721</v>
      </c>
      <c r="L57" s="57">
        <v>0.13500000000000001</v>
      </c>
    </row>
    <row r="58" spans="1:12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</row>
    <row r="59" spans="1:12" x14ac:dyDescent="0.3">
      <c r="A59" s="59" t="s">
        <v>180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3">
      <c r="A60" s="54" t="s">
        <v>0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88795.770000000019</v>
      </c>
    </row>
    <row r="61" spans="1:12" x14ac:dyDescent="0.3">
      <c r="A61" s="40" t="s">
        <v>181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42272.544000000002</v>
      </c>
    </row>
    <row r="62" spans="1:12" x14ac:dyDescent="0.3">
      <c r="A62" s="40" t="s">
        <v>182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46523.22600000001</v>
      </c>
    </row>
    <row r="63" spans="1:12" x14ac:dyDescent="0.3">
      <c r="A63" s="40" t="s">
        <v>183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</row>
    <row r="64" spans="1:12" x14ac:dyDescent="0.3">
      <c r="A64" s="55" t="s">
        <v>74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-68331.459000000003</v>
      </c>
    </row>
    <row r="65" spans="1:12" x14ac:dyDescent="0.3">
      <c r="A65" s="77" t="s">
        <v>161</v>
      </c>
      <c r="B65" s="76">
        <v>15868.049849000003</v>
      </c>
      <c r="C65" s="76">
        <v>17371.852407000002</v>
      </c>
      <c r="D65" s="76">
        <v>22715.174173459993</v>
      </c>
      <c r="E65" s="76">
        <v>25019.780093000001</v>
      </c>
      <c r="F65" s="76">
        <v>24485.318416000002</v>
      </c>
      <c r="G65" s="76">
        <v>20008.15671500003</v>
      </c>
      <c r="H65" s="76">
        <v>17288.019164000012</v>
      </c>
      <c r="I65" s="76">
        <v>12234.528378999988</v>
      </c>
      <c r="J65" s="76">
        <v>15460.420895999998</v>
      </c>
      <c r="K65" s="76">
        <v>17769.412377999994</v>
      </c>
      <c r="L65" s="76">
        <v>20464.311000000016</v>
      </c>
    </row>
    <row r="66" spans="1:12" x14ac:dyDescent="0.3">
      <c r="A66" s="74" t="s">
        <v>76</v>
      </c>
      <c r="B66" s="72">
        <v>-7417.0990599999986</v>
      </c>
      <c r="C66" s="72">
        <v>-7472.7834289999983</v>
      </c>
      <c r="D66" s="72">
        <v>-8127.5497539999988</v>
      </c>
      <c r="E66" s="72">
        <v>-8888.8230899999999</v>
      </c>
      <c r="F66" s="72">
        <v>-8640.7273540000006</v>
      </c>
      <c r="G66" s="72">
        <v>-8496.8571890000021</v>
      </c>
      <c r="H66" s="72">
        <v>-8171.9556490000004</v>
      </c>
      <c r="I66" s="72">
        <v>-6967.3984279999986</v>
      </c>
      <c r="J66" s="72">
        <v>-8339.551970999999</v>
      </c>
      <c r="K66" s="72">
        <v>-8233.419380000003</v>
      </c>
      <c r="L66" s="72">
        <v>-10979.977000000001</v>
      </c>
    </row>
    <row r="67" spans="1:12" x14ac:dyDescent="0.3">
      <c r="A67" s="54" t="s">
        <v>7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9484.3340000000153</v>
      </c>
    </row>
    <row r="68" spans="1:12" x14ac:dyDescent="0.3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13282.657999999989</v>
      </c>
    </row>
    <row r="69" spans="1:12" x14ac:dyDescent="0.3">
      <c r="A69" s="56" t="s">
        <v>9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0.107</v>
      </c>
    </row>
    <row r="70" spans="1:12" x14ac:dyDescent="0.3">
      <c r="A70" s="56" t="s">
        <v>10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0.15</v>
      </c>
    </row>
    <row r="71" spans="1:12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</row>
    <row r="72" spans="1:12" x14ac:dyDescent="0.3">
      <c r="A72" s="59" t="s">
        <v>185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</row>
    <row r="73" spans="1:12" x14ac:dyDescent="0.3">
      <c r="A73" s="54" t="s">
        <v>0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267178.56299999997</v>
      </c>
    </row>
    <row r="74" spans="1:12" x14ac:dyDescent="0.3">
      <c r="A74" s="40" t="s">
        <v>181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147296.81299999999</v>
      </c>
    </row>
    <row r="75" spans="1:12" x14ac:dyDescent="0.3">
      <c r="A75" s="40" t="s">
        <v>182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119881.75</v>
      </c>
    </row>
    <row r="76" spans="1:12" x14ac:dyDescent="0.3">
      <c r="A76" s="40" t="s">
        <v>183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</row>
    <row r="77" spans="1:12" x14ac:dyDescent="0.3">
      <c r="A77" s="55" t="s">
        <v>74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-233566.02800000002</v>
      </c>
    </row>
    <row r="78" spans="1:12" x14ac:dyDescent="0.3">
      <c r="A78" s="77" t="s">
        <v>161</v>
      </c>
      <c r="B78" s="76">
        <v>42565.907122000106</v>
      </c>
      <c r="C78" s="76">
        <v>35895.881047999937</v>
      </c>
      <c r="D78" s="76">
        <v>46199.845811999883</v>
      </c>
      <c r="E78" s="76">
        <v>39613.536824365248</v>
      </c>
      <c r="F78" s="76">
        <v>21037.741315000021</v>
      </c>
      <c r="G78" s="76">
        <v>17260.117557999991</v>
      </c>
      <c r="H78" s="76">
        <v>21342.405138000096</v>
      </c>
      <c r="I78" s="76">
        <v>29524.716238999907</v>
      </c>
      <c r="J78" s="76">
        <v>21147.63454799998</v>
      </c>
      <c r="K78" s="76">
        <v>25250.931574999973</v>
      </c>
      <c r="L78" s="76">
        <v>33612.534999999945</v>
      </c>
    </row>
    <row r="79" spans="1:12" x14ac:dyDescent="0.3">
      <c r="A79" s="74" t="s">
        <v>76</v>
      </c>
      <c r="B79" s="72">
        <v>-18309.691633999995</v>
      </c>
      <c r="C79" s="72">
        <v>-16293.334692999999</v>
      </c>
      <c r="D79" s="72">
        <v>-23906.170001000002</v>
      </c>
      <c r="E79" s="72">
        <v>-18836.057979365243</v>
      </c>
      <c r="F79" s="72">
        <v>-26727.272780999992</v>
      </c>
      <c r="G79" s="72">
        <v>-24692.043141000002</v>
      </c>
      <c r="H79" s="72">
        <v>-22509.602564000001</v>
      </c>
      <c r="I79" s="72">
        <v>-26542.235631000003</v>
      </c>
      <c r="J79" s="72">
        <v>-21554.458749999991</v>
      </c>
      <c r="K79" s="72">
        <v>-20465.76350099999</v>
      </c>
      <c r="L79" s="72">
        <v>-24358.732</v>
      </c>
    </row>
    <row r="80" spans="1:12" x14ac:dyDescent="0.3">
      <c r="A80" s="54" t="s">
        <v>7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9253.8029999999453</v>
      </c>
    </row>
    <row r="81" spans="1:12" x14ac:dyDescent="0.3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20556.230999999963</v>
      </c>
    </row>
    <row r="82" spans="1:12" x14ac:dyDescent="0.3">
      <c r="A82" s="56" t="s">
        <v>9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3.5000000000000003E-2</v>
      </c>
    </row>
    <row r="83" spans="1:12" x14ac:dyDescent="0.3">
      <c r="A83" s="56" t="s">
        <v>10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7.6999999999999999E-2</v>
      </c>
    </row>
    <row r="84" spans="1:12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</row>
    <row r="85" spans="1:12" x14ac:dyDescent="0.3"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</row>
    <row r="86" spans="1:12" x14ac:dyDescent="0.3">
      <c r="A86" s="59" t="s">
        <v>14</v>
      </c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</row>
    <row r="87" spans="1:12" x14ac:dyDescent="0.3">
      <c r="A87" s="54" t="s">
        <v>0</v>
      </c>
      <c r="B87" s="39">
        <v>681191.69682199985</v>
      </c>
      <c r="C87" s="39">
        <v>672287.40835400997</v>
      </c>
      <c r="D87" s="39">
        <v>878455.02620055992</v>
      </c>
      <c r="E87" s="39">
        <v>891122.43704399886</v>
      </c>
      <c r="F87" s="39">
        <v>816158.84449299553</v>
      </c>
      <c r="G87" s="39">
        <v>841541.27810900018</v>
      </c>
      <c r="H87" s="39">
        <v>800141.89696000004</v>
      </c>
      <c r="I87" s="39">
        <v>846550.48755700001</v>
      </c>
      <c r="J87" s="39">
        <v>780455.81480899989</v>
      </c>
      <c r="K87" s="39">
        <v>897198.42752799997</v>
      </c>
      <c r="L87" s="39">
        <v>1068112.162</v>
      </c>
    </row>
    <row r="88" spans="1:12" x14ac:dyDescent="0.3">
      <c r="A88" s="40" t="s">
        <v>181</v>
      </c>
      <c r="B88" s="30">
        <v>281099.247026</v>
      </c>
      <c r="C88" s="30">
        <v>270672.612441</v>
      </c>
      <c r="D88" s="30">
        <v>351479.83940299996</v>
      </c>
      <c r="E88" s="30">
        <v>351753.07382447179</v>
      </c>
      <c r="F88" s="30">
        <v>327579.36883699452</v>
      </c>
      <c r="G88" s="30">
        <v>318079.016955</v>
      </c>
      <c r="H88" s="30">
        <v>285506.128257</v>
      </c>
      <c r="I88" s="30">
        <v>318596.76725499996</v>
      </c>
      <c r="J88" s="30">
        <v>300666.06677199993</v>
      </c>
      <c r="K88" s="30">
        <v>306374.870322</v>
      </c>
      <c r="L88" s="30">
        <v>369720.28700000001</v>
      </c>
    </row>
    <row r="89" spans="1:12" x14ac:dyDescent="0.3">
      <c r="A89" s="40" t="s">
        <v>182</v>
      </c>
      <c r="B89" s="30">
        <v>400092.44979599997</v>
      </c>
      <c r="C89" s="30">
        <v>401614.79591300996</v>
      </c>
      <c r="D89" s="30">
        <v>526975.18679755996</v>
      </c>
      <c r="E89" s="30">
        <v>539369.36321952706</v>
      </c>
      <c r="F89" s="30">
        <v>488579.47565600107</v>
      </c>
      <c r="G89" s="30">
        <v>523462.26115400007</v>
      </c>
      <c r="H89" s="30">
        <v>514635.76870299992</v>
      </c>
      <c r="I89" s="30">
        <v>339736.864046</v>
      </c>
      <c r="J89" s="30">
        <v>282041.26124299993</v>
      </c>
      <c r="K89" s="30">
        <v>304588.13722399995</v>
      </c>
      <c r="L89" s="30">
        <v>390913.85600000003</v>
      </c>
    </row>
    <row r="90" spans="1:12" x14ac:dyDescent="0.3">
      <c r="A90" s="40" t="s">
        <v>183</v>
      </c>
      <c r="B90" s="30">
        <v>0</v>
      </c>
      <c r="C90" s="30">
        <v>0</v>
      </c>
      <c r="D90" s="30">
        <v>0</v>
      </c>
      <c r="E90" s="30">
        <v>0</v>
      </c>
      <c r="F90" s="30">
        <v>0</v>
      </c>
      <c r="G90" s="30">
        <v>0</v>
      </c>
      <c r="H90" s="30">
        <v>0</v>
      </c>
      <c r="I90" s="30">
        <v>188216.856256</v>
      </c>
      <c r="J90" s="30">
        <v>197748.486794</v>
      </c>
      <c r="K90" s="30">
        <v>286235.41998199996</v>
      </c>
      <c r="L90" s="30">
        <v>307478.01899999997</v>
      </c>
    </row>
    <row r="91" spans="1:12" x14ac:dyDescent="0.3">
      <c r="A91" s="55" t="s">
        <v>74</v>
      </c>
      <c r="B91" s="30">
        <v>-534628.76265699975</v>
      </c>
      <c r="C91" s="30">
        <v>-530195.26269305917</v>
      </c>
      <c r="D91" s="30">
        <v>-720758.39849338192</v>
      </c>
      <c r="E91" s="30">
        <v>-728348.64425663813</v>
      </c>
      <c r="F91" s="30">
        <v>-671565.21931199997</v>
      </c>
      <c r="G91" s="30">
        <v>-696329.45818900014</v>
      </c>
      <c r="H91" s="30">
        <v>-659448.8670505801</v>
      </c>
      <c r="I91" s="30">
        <v>-703612.65486400016</v>
      </c>
      <c r="J91" s="30">
        <v>-652253.29019099998</v>
      </c>
      <c r="K91" s="30">
        <v>-742026.09939100011</v>
      </c>
      <c r="L91" s="30">
        <v>-889903.65500000014</v>
      </c>
    </row>
    <row r="92" spans="1:12" x14ac:dyDescent="0.3">
      <c r="A92" s="77" t="s">
        <v>161</v>
      </c>
      <c r="B92" s="76">
        <v>146562.93416500016</v>
      </c>
      <c r="C92" s="76">
        <v>142092.14566095077</v>
      </c>
      <c r="D92" s="76">
        <v>157696.62770717801</v>
      </c>
      <c r="E92" s="76">
        <v>162773.79278736067</v>
      </c>
      <c r="F92" s="76">
        <v>144593.62518099553</v>
      </c>
      <c r="G92" s="76">
        <v>145211.81991999995</v>
      </c>
      <c r="H92" s="76">
        <v>140693.02990941994</v>
      </c>
      <c r="I92" s="76">
        <v>142937.8326929998</v>
      </c>
      <c r="J92" s="76">
        <v>128202.52461799994</v>
      </c>
      <c r="K92" s="76">
        <v>155172.32813699986</v>
      </c>
      <c r="L92" s="76">
        <v>178208.5069999999</v>
      </c>
    </row>
    <row r="93" spans="1:12" x14ac:dyDescent="0.3">
      <c r="A93" s="74" t="s">
        <v>76</v>
      </c>
      <c r="B93" s="72">
        <v>-61005.693992999986</v>
      </c>
      <c r="C93" s="72">
        <v>-58258.108624999993</v>
      </c>
      <c r="D93" s="72">
        <v>-69629.24779653002</v>
      </c>
      <c r="E93" s="72">
        <v>-69625.88275336285</v>
      </c>
      <c r="F93" s="72">
        <v>-81292.579730999991</v>
      </c>
      <c r="G93" s="72">
        <v>-85702.872444000008</v>
      </c>
      <c r="H93" s="72">
        <v>-84941.072798999987</v>
      </c>
      <c r="I93" s="72">
        <v>-89468.435132999992</v>
      </c>
      <c r="J93" s="72">
        <v>-80038.546405999979</v>
      </c>
      <c r="K93" s="72">
        <v>-82710.128169999996</v>
      </c>
      <c r="L93" s="72">
        <v>-102265.705</v>
      </c>
    </row>
    <row r="94" spans="1:12" x14ac:dyDescent="0.3">
      <c r="A94" s="54" t="s">
        <v>7</v>
      </c>
      <c r="B94" s="39">
        <v>85557.240172000194</v>
      </c>
      <c r="C94" s="39">
        <v>83834.037035950765</v>
      </c>
      <c r="D94" s="39">
        <v>88067.379910647971</v>
      </c>
      <c r="E94" s="39">
        <v>93147.910033997818</v>
      </c>
      <c r="F94" s="39">
        <v>63301.045449995538</v>
      </c>
      <c r="G94" s="39">
        <v>59508.947475999943</v>
      </c>
      <c r="H94" s="39">
        <v>55751.957110419942</v>
      </c>
      <c r="I94" s="39">
        <v>53469.397559999794</v>
      </c>
      <c r="J94" s="39">
        <v>48163.978211999944</v>
      </c>
      <c r="K94" s="39">
        <v>72462.199966999877</v>
      </c>
      <c r="L94" s="39">
        <v>75942.80199999988</v>
      </c>
    </row>
    <row r="95" spans="1:12" x14ac:dyDescent="0.3">
      <c r="A95" s="54" t="s">
        <v>8</v>
      </c>
      <c r="B95" s="39">
        <v>117349.55923700021</v>
      </c>
      <c r="C95" s="39">
        <v>114046.37905895064</v>
      </c>
      <c r="D95" s="39">
        <v>129761.4518516479</v>
      </c>
      <c r="E95" s="39">
        <v>126764.83617800919</v>
      </c>
      <c r="F95" s="39">
        <v>97101.074841995476</v>
      </c>
      <c r="G95" s="39">
        <v>101908.60371699987</v>
      </c>
      <c r="H95" s="39">
        <v>91290.229183999851</v>
      </c>
      <c r="I95" s="39">
        <v>93197.074024999631</v>
      </c>
      <c r="J95" s="39">
        <v>86939.153110999658</v>
      </c>
      <c r="K95" s="39">
        <v>111450.56806799983</v>
      </c>
      <c r="L95" s="39">
        <v>120573.99099999992</v>
      </c>
    </row>
    <row r="96" spans="1:12" x14ac:dyDescent="0.3">
      <c r="A96" s="56" t="s">
        <v>9</v>
      </c>
      <c r="B96" s="57">
        <v>0.12559935855230617</v>
      </c>
      <c r="C96" s="57">
        <v>0.124699698364432</v>
      </c>
      <c r="D96" s="57">
        <v>0.10025257672160137</v>
      </c>
      <c r="E96" s="57">
        <v>0.10452874505436639</v>
      </c>
      <c r="F96" s="57">
        <v>7.7559712643092971E-2</v>
      </c>
      <c r="G96" s="57">
        <v>7.0714234730969522E-2</v>
      </c>
      <c r="H96" s="57">
        <v>6.9677587590700862E-2</v>
      </c>
      <c r="I96" s="57">
        <v>6.3161498748058528E-2</v>
      </c>
      <c r="J96" s="57">
        <v>6.1712626516578731E-2</v>
      </c>
      <c r="K96" s="57">
        <v>8.0764965412000192E-2</v>
      </c>
      <c r="L96" s="57">
        <v>7.0999999999999994E-2</v>
      </c>
    </row>
    <row r="97" spans="1:12" x14ac:dyDescent="0.3">
      <c r="A97" s="56" t="s">
        <v>10</v>
      </c>
      <c r="B97" s="57">
        <v>0.17227097714854336</v>
      </c>
      <c r="C97" s="57">
        <v>0.16963932038854523</v>
      </c>
      <c r="D97" s="57">
        <v>0.147715532362407</v>
      </c>
      <c r="E97" s="57">
        <v>0.14225299566971875</v>
      </c>
      <c r="F97" s="57">
        <v>0.11897325563177037</v>
      </c>
      <c r="G97" s="57">
        <v>0.12109756986133272</v>
      </c>
      <c r="H97" s="57">
        <v>0.11409254974754003</v>
      </c>
      <c r="I97" s="57">
        <v>0.11009039082116703</v>
      </c>
      <c r="J97" s="57">
        <v>0.11139535571565468</v>
      </c>
      <c r="K97" s="57">
        <v>0.12422064578855012</v>
      </c>
      <c r="L97" s="57">
        <v>0.113</v>
      </c>
    </row>
    <row r="98" spans="1:12" x14ac:dyDescent="0.3">
      <c r="A98" s="56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57"/>
    </row>
    <row r="99" spans="1:12" x14ac:dyDescent="0.3">
      <c r="A99" s="56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57"/>
    </row>
    <row r="100" spans="1:12" x14ac:dyDescent="0.3">
      <c r="A100" s="91"/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</row>
    <row r="101" spans="1:12" x14ac:dyDescent="0.3">
      <c r="A101" s="91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</row>
    <row r="102" spans="1:12" x14ac:dyDescent="0.3">
      <c r="A102" s="91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</row>
    <row r="103" spans="1:12" x14ac:dyDescent="0.3">
      <c r="A103" s="91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</row>
    <row r="104" spans="1:12" x14ac:dyDescent="0.3">
      <c r="A104" s="91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</row>
    <row r="105" spans="1:12" x14ac:dyDescent="0.3">
      <c r="A105" s="91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</row>
    <row r="106" spans="1:12" x14ac:dyDescent="0.3">
      <c r="A106" s="91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</row>
    <row r="107" spans="1:12" x14ac:dyDescent="0.3">
      <c r="A107" s="91"/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</row>
    <row r="108" spans="1:12" x14ac:dyDescent="0.3">
      <c r="A108" s="91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</row>
    <row r="109" spans="1:12" x14ac:dyDescent="0.3">
      <c r="A109" s="91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</row>
    <row r="110" spans="1:12" x14ac:dyDescent="0.3">
      <c r="A110" s="91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</row>
    <row r="111" spans="1:12" x14ac:dyDescent="0.3">
      <c r="A111" s="91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</row>
    <row r="112" spans="1:12" x14ac:dyDescent="0.3">
      <c r="A112" s="91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</row>
    <row r="116" spans="2:6" x14ac:dyDescent="0.3">
      <c r="B116" s="60"/>
      <c r="C116" s="60"/>
      <c r="D116" s="60"/>
      <c r="E116" s="60"/>
      <c r="F116" s="60"/>
    </row>
  </sheetData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2"/>
  <sheetViews>
    <sheetView showGridLines="0" zoomScale="80" zoomScaleNormal="80" workbookViewId="0">
      <pane xSplit="1" ySplit="6" topLeftCell="Z7" activePane="bottomRight" state="frozen"/>
      <selection pane="topRight"/>
      <selection pane="bottomLeft"/>
      <selection pane="bottomRight"/>
    </sheetView>
  </sheetViews>
  <sheetFormatPr baseColWidth="10" defaultColWidth="11" defaultRowHeight="14.4" x14ac:dyDescent="0.3"/>
  <cols>
    <col min="1" max="1" width="53.109375" style="31" customWidth="1"/>
    <col min="2" max="33" width="10.88671875" style="31" customWidth="1"/>
    <col min="34" max="16384" width="11" style="31"/>
  </cols>
  <sheetData>
    <row r="1" spans="1:41" ht="18" x14ac:dyDescent="0.3">
      <c r="A1" s="83" t="s">
        <v>21</v>
      </c>
    </row>
    <row r="2" spans="1:41" ht="18" x14ac:dyDescent="0.3">
      <c r="A2" s="80"/>
    </row>
    <row r="3" spans="1:41" ht="18" x14ac:dyDescent="0.3">
      <c r="A3" s="88" t="s">
        <v>133</v>
      </c>
    </row>
    <row r="4" spans="1:41" x14ac:dyDescent="0.3">
      <c r="A4" s="44" t="s">
        <v>87</v>
      </c>
    </row>
    <row r="5" spans="1:41" ht="15.6" x14ac:dyDescent="0.3">
      <c r="A5" s="43"/>
    </row>
    <row r="6" spans="1:41" x14ac:dyDescent="0.3">
      <c r="B6" s="90" t="s">
        <v>112</v>
      </c>
      <c r="C6" s="90" t="s">
        <v>113</v>
      </c>
      <c r="D6" s="90" t="s">
        <v>114</v>
      </c>
      <c r="E6" s="90" t="s">
        <v>115</v>
      </c>
      <c r="F6" s="90" t="s">
        <v>116</v>
      </c>
      <c r="G6" s="90" t="s">
        <v>117</v>
      </c>
      <c r="H6" s="90" t="s">
        <v>118</v>
      </c>
      <c r="I6" s="90" t="s">
        <v>119</v>
      </c>
      <c r="J6" s="90" t="s">
        <v>120</v>
      </c>
      <c r="K6" s="90" t="s">
        <v>121</v>
      </c>
      <c r="L6" s="90" t="s">
        <v>122</v>
      </c>
      <c r="M6" s="90" t="s">
        <v>123</v>
      </c>
      <c r="N6" s="90" t="s">
        <v>124</v>
      </c>
      <c r="O6" s="90" t="s">
        <v>125</v>
      </c>
      <c r="P6" s="90" t="s">
        <v>126</v>
      </c>
      <c r="Q6" s="90" t="s">
        <v>127</v>
      </c>
      <c r="R6" s="90" t="s">
        <v>128</v>
      </c>
      <c r="S6" s="90" t="s">
        <v>129</v>
      </c>
      <c r="T6" s="90" t="s">
        <v>130</v>
      </c>
      <c r="U6" s="90" t="s">
        <v>131</v>
      </c>
      <c r="V6" s="90" t="s">
        <v>149</v>
      </c>
      <c r="W6" s="90" t="s">
        <v>150</v>
      </c>
      <c r="X6" s="90" t="s">
        <v>151</v>
      </c>
      <c r="Y6" s="90" t="s">
        <v>152</v>
      </c>
      <c r="Z6" s="90" t="s">
        <v>153</v>
      </c>
      <c r="AA6" s="90" t="s">
        <v>154</v>
      </c>
      <c r="AB6" s="90" t="s">
        <v>155</v>
      </c>
      <c r="AC6" s="90" t="s">
        <v>156</v>
      </c>
      <c r="AD6" s="90" t="s">
        <v>157</v>
      </c>
      <c r="AE6" s="90" t="s">
        <v>158</v>
      </c>
      <c r="AF6" s="90" t="s">
        <v>159</v>
      </c>
      <c r="AG6" s="90" t="s">
        <v>160</v>
      </c>
      <c r="AH6" s="90" t="s">
        <v>174</v>
      </c>
      <c r="AI6" s="90" t="s">
        <v>175</v>
      </c>
      <c r="AJ6" s="90" t="s">
        <v>176</v>
      </c>
      <c r="AK6" s="90" t="s">
        <v>177</v>
      </c>
      <c r="AL6" s="90" t="s">
        <v>184</v>
      </c>
      <c r="AM6" s="90" t="s">
        <v>186</v>
      </c>
      <c r="AN6" s="90" t="s">
        <v>187</v>
      </c>
      <c r="AO6" s="90" t="s">
        <v>188</v>
      </c>
    </row>
    <row r="9" spans="1:41" x14ac:dyDescent="0.3">
      <c r="A9" s="44" t="s">
        <v>134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</row>
    <row r="10" spans="1:41" x14ac:dyDescent="0.3">
      <c r="A10" s="44" t="s">
        <v>135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</row>
    <row r="11" spans="1:41" x14ac:dyDescent="0.3">
      <c r="A11" s="44" t="s">
        <v>136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</row>
    <row r="12" spans="1:41" ht="9.9" customHeight="1" x14ac:dyDescent="0.3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</row>
    <row r="13" spans="1:41" s="37" customFormat="1" x14ac:dyDescent="0.3">
      <c r="A13" s="75" t="s">
        <v>137</v>
      </c>
      <c r="B13" s="76">
        <v>23981.670999999998</v>
      </c>
      <c r="C13" s="76">
        <v>15834.439000000002</v>
      </c>
      <c r="D13" s="76">
        <v>33781.357000000004</v>
      </c>
      <c r="E13" s="76">
        <v>25954.862999999998</v>
      </c>
      <c r="F13" s="76">
        <v>18499.335999999999</v>
      </c>
      <c r="G13" s="76">
        <v>3406.619999999999</v>
      </c>
      <c r="H13" s="76">
        <v>25272.728000000003</v>
      </c>
      <c r="I13" s="76">
        <v>19605.655999999995</v>
      </c>
      <c r="J13" s="76">
        <v>12871.459000000001</v>
      </c>
      <c r="K13" s="76">
        <v>4329.0729999999985</v>
      </c>
      <c r="L13" s="76">
        <v>20944.128000000004</v>
      </c>
      <c r="M13" s="76">
        <v>13093.274999999994</v>
      </c>
      <c r="N13" s="76">
        <v>31086.196</v>
      </c>
      <c r="O13" s="76">
        <v>-13339.462</v>
      </c>
      <c r="P13" s="76">
        <v>26002.155999999999</v>
      </c>
      <c r="Q13" s="76">
        <v>23772.107000000004</v>
      </c>
      <c r="R13" s="76">
        <v>-5428.6329999999998</v>
      </c>
      <c r="S13" s="76">
        <v>13705.300999999999</v>
      </c>
      <c r="T13" s="76">
        <v>10355.338000000002</v>
      </c>
      <c r="U13" s="76">
        <v>20917.405999999995</v>
      </c>
      <c r="V13" s="76">
        <v>10083.299000000001</v>
      </c>
      <c r="W13" s="76">
        <v>13715.72</v>
      </c>
      <c r="X13" s="76">
        <v>-15124.021000000001</v>
      </c>
      <c r="Y13" s="76">
        <v>30982.188999999998</v>
      </c>
      <c r="Z13" s="76">
        <v>7782.9359999999997</v>
      </c>
      <c r="AA13" s="76">
        <v>13644.076999999999</v>
      </c>
      <c r="AB13" s="76">
        <v>11523.164000000004</v>
      </c>
      <c r="AC13" s="76">
        <v>24858.600999999995</v>
      </c>
      <c r="AD13" s="76">
        <v>14362.02</v>
      </c>
      <c r="AE13" s="76">
        <v>21943.011999999999</v>
      </c>
      <c r="AF13" s="76">
        <v>52489.373</v>
      </c>
      <c r="AG13" s="76">
        <v>32977.880000000005</v>
      </c>
      <c r="AH13" s="76">
        <v>7615.5879999999997</v>
      </c>
      <c r="AI13" s="76">
        <v>17482.055</v>
      </c>
      <c r="AJ13" s="76">
        <v>16797.263000000003</v>
      </c>
      <c r="AK13" s="76">
        <v>44303.262000000002</v>
      </c>
      <c r="AL13" s="76">
        <v>-1063.123</v>
      </c>
      <c r="AM13" s="76">
        <v>-3449.4609999999998</v>
      </c>
      <c r="AN13" s="76">
        <v>29341.412</v>
      </c>
      <c r="AO13" s="76">
        <v>33814.101999999999</v>
      </c>
    </row>
    <row r="14" spans="1:41" x14ac:dyDescent="0.3">
      <c r="A14" s="46"/>
    </row>
    <row r="15" spans="1:41" x14ac:dyDescent="0.3">
      <c r="A15" s="44" t="s">
        <v>138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</row>
    <row r="16" spans="1:41" x14ac:dyDescent="0.3">
      <c r="A16" s="40" t="s">
        <v>139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</row>
    <row r="17" spans="1:41" x14ac:dyDescent="0.3">
      <c r="A17" s="40" t="s">
        <v>140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</row>
    <row r="18" spans="1:41" x14ac:dyDescent="0.3">
      <c r="A18" s="44" t="s">
        <v>136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</row>
    <row r="19" spans="1:41" ht="9.9" customHeigh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</row>
    <row r="20" spans="1:41" s="37" customFormat="1" x14ac:dyDescent="0.3">
      <c r="A20" s="38" t="s">
        <v>141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</row>
    <row r="21" spans="1:41" x14ac:dyDescent="0.3">
      <c r="A21" s="46"/>
    </row>
    <row r="22" spans="1:41" x14ac:dyDescent="0.3">
      <c r="A22" s="44" t="s">
        <v>142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</row>
    <row r="23" spans="1:41" x14ac:dyDescent="0.3">
      <c r="A23" s="44" t="s">
        <v>143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</row>
    <row r="24" spans="1:41" x14ac:dyDescent="0.3">
      <c r="A24" s="44" t="s">
        <v>144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4134.0859999999993</v>
      </c>
      <c r="AN24" s="30">
        <v>-3414.741</v>
      </c>
      <c r="AO24" s="30">
        <v>-4696.7829999999994</v>
      </c>
    </row>
    <row r="25" spans="1:41" x14ac:dyDescent="0.3">
      <c r="A25" s="44" t="s">
        <v>136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-7231.8219999999983</v>
      </c>
      <c r="AN25" s="30">
        <v>-2969.3679999999986</v>
      </c>
      <c r="AO25" s="30">
        <v>-6546.6390000000029</v>
      </c>
    </row>
    <row r="26" spans="1:41" ht="9.9" customHeight="1" x14ac:dyDescent="0.3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</row>
    <row r="27" spans="1:41" s="37" customFormat="1" x14ac:dyDescent="0.3">
      <c r="A27" s="75" t="s">
        <v>145</v>
      </c>
      <c r="B27" s="76">
        <v>48881.798999999999</v>
      </c>
      <c r="C27" s="76">
        <v>-15348.345999999998</v>
      </c>
      <c r="D27" s="76">
        <v>-25357.923999999999</v>
      </c>
      <c r="E27" s="76">
        <v>-11419.371000000001</v>
      </c>
      <c r="F27" s="76">
        <v>-2461.4499999999998</v>
      </c>
      <c r="G27" s="76">
        <v>-62803.679000000004</v>
      </c>
      <c r="H27" s="76">
        <v>-24659.956999999995</v>
      </c>
      <c r="I27" s="76">
        <v>-13512.456000000006</v>
      </c>
      <c r="J27" s="76">
        <v>-1068.413</v>
      </c>
      <c r="K27" s="76">
        <v>-16510.704999999998</v>
      </c>
      <c r="L27" s="76">
        <v>-15098.843000000001</v>
      </c>
      <c r="M27" s="76">
        <v>9.7969999999986612</v>
      </c>
      <c r="N27" s="76">
        <v>-7125.5410000000002</v>
      </c>
      <c r="O27" s="76">
        <v>-11511.93</v>
      </c>
      <c r="P27" s="76">
        <v>-12764.912</v>
      </c>
      <c r="Q27" s="76">
        <v>67678.747000000003</v>
      </c>
      <c r="R27" s="76">
        <v>5229.1000000000004</v>
      </c>
      <c r="S27" s="76">
        <v>17585.902999999998</v>
      </c>
      <c r="T27" s="76">
        <v>-12450.793000000001</v>
      </c>
      <c r="U27" s="76">
        <v>-36644.078999999998</v>
      </c>
      <c r="V27" s="76">
        <v>1564.0250000000001</v>
      </c>
      <c r="W27" s="76">
        <v>-38774.366000000002</v>
      </c>
      <c r="X27" s="76">
        <v>15842.474999999999</v>
      </c>
      <c r="Y27" s="76">
        <v>-8410.0999999999985</v>
      </c>
      <c r="Z27" s="76">
        <v>1383.653</v>
      </c>
      <c r="AA27" s="76">
        <v>4350.4619999999995</v>
      </c>
      <c r="AB27" s="76">
        <v>75608.443999999989</v>
      </c>
      <c r="AC27" s="76">
        <v>-10700.838999999993</v>
      </c>
      <c r="AD27" s="76">
        <v>-2290.1750000000002</v>
      </c>
      <c r="AE27" s="76">
        <v>28306.504000000001</v>
      </c>
      <c r="AF27" s="76">
        <v>-13662.732000000002</v>
      </c>
      <c r="AG27" s="76">
        <v>-33664.008000000002</v>
      </c>
      <c r="AH27" s="76">
        <v>-29439.945</v>
      </c>
      <c r="AI27" s="76">
        <v>-15193.690000000002</v>
      </c>
      <c r="AJ27" s="76">
        <v>-15920.146000000001</v>
      </c>
      <c r="AK27" s="76">
        <v>-23301.150999999998</v>
      </c>
      <c r="AL27" s="76">
        <v>-4384.1580000000004</v>
      </c>
      <c r="AM27" s="76">
        <v>-8206.148000000001</v>
      </c>
      <c r="AN27" s="76">
        <v>-14993.079999999998</v>
      </c>
      <c r="AO27" s="76">
        <v>-18413.519</v>
      </c>
    </row>
    <row r="28" spans="1:41" ht="12.9" customHeight="1" x14ac:dyDescent="0.3">
      <c r="A28" s="46"/>
    </row>
    <row r="29" spans="1:41" ht="16.5" customHeight="1" x14ac:dyDescent="0.3">
      <c r="A29" s="47" t="s">
        <v>146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</row>
    <row r="30" spans="1:41" ht="16.5" customHeight="1" x14ac:dyDescent="0.3">
      <c r="A30" s="47" t="s">
        <v>147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</row>
    <row r="31" spans="1:41" ht="9.9" customHeight="1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</row>
    <row r="32" spans="1:41" s="37" customFormat="1" x14ac:dyDescent="0.3">
      <c r="A32" s="84" t="s">
        <v>148</v>
      </c>
      <c r="B32" s="85">
        <v>146752.40100000001</v>
      </c>
      <c r="C32" s="85">
        <v>8830.2770000000019</v>
      </c>
      <c r="D32" s="85">
        <v>6731.1539999999804</v>
      </c>
      <c r="E32" s="85">
        <v>8547.1879999999946</v>
      </c>
      <c r="F32" s="85">
        <v>181419.837</v>
      </c>
      <c r="G32" s="85">
        <v>-104073.56600000001</v>
      </c>
      <c r="H32" s="85">
        <v>556.85500000001048</v>
      </c>
      <c r="I32" s="85">
        <v>686.98799999999756</v>
      </c>
      <c r="J32" s="85">
        <v>79898.512000000002</v>
      </c>
      <c r="K32" s="85">
        <v>-18686.592000000004</v>
      </c>
      <c r="L32" s="85">
        <v>-1887.5469999999987</v>
      </c>
      <c r="M32" s="85">
        <v>9067.8009999999995</v>
      </c>
      <c r="N32" s="85">
        <v>83919.929000000004</v>
      </c>
      <c r="O32" s="85">
        <v>-30256.397000000004</v>
      </c>
      <c r="P32" s="85">
        <v>6831.6750000000029</v>
      </c>
      <c r="Q32" s="85">
        <v>3922.1319999999978</v>
      </c>
      <c r="R32" s="85">
        <v>60118.057999999997</v>
      </c>
      <c r="S32" s="85">
        <v>4773.6240000000034</v>
      </c>
      <c r="T32" s="85">
        <v>-10920.573000000004</v>
      </c>
      <c r="U32" s="85">
        <v>-13125.987999999998</v>
      </c>
      <c r="V32" s="85">
        <v>76685.305999999997</v>
      </c>
      <c r="W32" s="85">
        <v>-32889.337999999996</v>
      </c>
      <c r="X32" s="85">
        <v>-3784.6610000000001</v>
      </c>
      <c r="Y32" s="85">
        <v>9381.3989999999976</v>
      </c>
      <c r="Z32" s="85">
        <v>43471.372000000003</v>
      </c>
      <c r="AA32" s="85">
        <v>8952.8609999999971</v>
      </c>
      <c r="AB32" s="85">
        <v>92217.414023999969</v>
      </c>
      <c r="AC32" s="85">
        <v>-5902.2819999999774</v>
      </c>
      <c r="AD32" s="85">
        <v>141313.954</v>
      </c>
      <c r="AE32" s="85">
        <v>33967.524000000005</v>
      </c>
      <c r="AF32" s="85">
        <v>27719.775999999983</v>
      </c>
      <c r="AG32" s="85">
        <v>-14491.731</v>
      </c>
      <c r="AH32" s="85">
        <v>157735.712</v>
      </c>
      <c r="AI32" s="85">
        <v>4409.7770000000019</v>
      </c>
      <c r="AJ32" s="85">
        <v>999.1929999999993</v>
      </c>
      <c r="AK32" s="85">
        <v>13426.772999999986</v>
      </c>
      <c r="AL32" s="85">
        <v>156665.14799999999</v>
      </c>
      <c r="AM32" s="85">
        <v>-5471.537491999974</v>
      </c>
      <c r="AN32" s="85">
        <v>8160.1304919999966</v>
      </c>
      <c r="AO32" s="85">
        <v>-11556.432000000001</v>
      </c>
    </row>
  </sheetData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2"/>
  <sheetViews>
    <sheetView showGridLines="0" zoomScale="80" zoomScaleNormal="80" zoomScaleSheetLayoutView="70" workbookViewId="0"/>
  </sheetViews>
  <sheetFormatPr baseColWidth="10" defaultColWidth="11" defaultRowHeight="14.4" x14ac:dyDescent="0.3"/>
  <cols>
    <col min="1" max="1" width="62" style="31" bestFit="1" customWidth="1"/>
    <col min="2" max="16384" width="11" style="31"/>
  </cols>
  <sheetData>
    <row r="1" spans="1:11" ht="18" x14ac:dyDescent="0.3">
      <c r="A1" s="89" t="s">
        <v>21</v>
      </c>
    </row>
    <row r="2" spans="1:11" ht="18" x14ac:dyDescent="0.3">
      <c r="A2" s="67"/>
    </row>
    <row r="3" spans="1:11" ht="18" x14ac:dyDescent="0.3">
      <c r="A3" s="88" t="s">
        <v>133</v>
      </c>
    </row>
    <row r="4" spans="1:11" x14ac:dyDescent="0.3">
      <c r="A4" s="33" t="s">
        <v>87</v>
      </c>
    </row>
    <row r="5" spans="1:11" ht="15.6" x14ac:dyDescent="0.3">
      <c r="A5" s="43"/>
    </row>
    <row r="6" spans="1:11" x14ac:dyDescent="0.3">
      <c r="B6" s="90">
        <v>2013</v>
      </c>
      <c r="C6" s="90">
        <v>2014</v>
      </c>
      <c r="D6" s="90">
        <v>2015</v>
      </c>
      <c r="E6" s="90">
        <v>2016</v>
      </c>
      <c r="F6" s="90">
        <v>2017</v>
      </c>
      <c r="G6" s="90">
        <v>2018</v>
      </c>
      <c r="H6" s="90">
        <v>2019</v>
      </c>
      <c r="I6" s="90">
        <v>2020</v>
      </c>
      <c r="J6" s="90">
        <v>2021</v>
      </c>
      <c r="K6" s="90">
        <v>2022</v>
      </c>
    </row>
    <row r="9" spans="1:11" x14ac:dyDescent="0.3">
      <c r="A9" s="44" t="s">
        <v>134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</row>
    <row r="10" spans="1:11" x14ac:dyDescent="0.3">
      <c r="A10" s="44" t="s">
        <v>135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</row>
    <row r="11" spans="1:11" x14ac:dyDescent="0.3">
      <c r="A11" s="44" t="s">
        <v>136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</row>
    <row r="12" spans="1:11" ht="9.9" customHeight="1" x14ac:dyDescent="0.3">
      <c r="A12" s="78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1" x14ac:dyDescent="0.3">
      <c r="A13" s="38" t="s">
        <v>137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</row>
    <row r="14" spans="1:11" x14ac:dyDescent="0.3">
      <c r="A14" s="46"/>
    </row>
    <row r="15" spans="1:11" x14ac:dyDescent="0.3">
      <c r="A15" s="44" t="s">
        <v>138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</row>
    <row r="16" spans="1:11" x14ac:dyDescent="0.3">
      <c r="A16" s="40" t="s">
        <v>139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</row>
    <row r="17" spans="1:11" x14ac:dyDescent="0.3">
      <c r="A17" s="40" t="s">
        <v>140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</row>
    <row r="18" spans="1:11" x14ac:dyDescent="0.3">
      <c r="A18" s="44" t="s">
        <v>136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</row>
    <row r="19" spans="1:11" ht="9.9" customHeigh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</row>
    <row r="20" spans="1:11" x14ac:dyDescent="0.3">
      <c r="A20" s="38" t="s">
        <v>141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</row>
    <row r="21" spans="1:11" x14ac:dyDescent="0.3">
      <c r="A21" s="46"/>
    </row>
    <row r="22" spans="1:11" x14ac:dyDescent="0.3">
      <c r="A22" s="45" t="s">
        <v>142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</row>
    <row r="23" spans="1:11" x14ac:dyDescent="0.3">
      <c r="A23" s="45" t="s">
        <v>143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</row>
    <row r="24" spans="1:11" x14ac:dyDescent="0.3">
      <c r="A24" s="45" t="s">
        <v>144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</row>
    <row r="25" spans="1:11" x14ac:dyDescent="0.3">
      <c r="A25" s="45" t="s">
        <v>136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</row>
    <row r="26" spans="1:11" ht="9.9" customHeight="1" x14ac:dyDescent="0.3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" x14ac:dyDescent="0.3">
      <c r="A27" s="38" t="s">
        <v>145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</row>
    <row r="28" spans="1:11" x14ac:dyDescent="0.3">
      <c r="A28" s="46"/>
    </row>
    <row r="29" spans="1:11" ht="16.5" customHeight="1" x14ac:dyDescent="0.3">
      <c r="A29" s="47" t="s">
        <v>170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</row>
    <row r="30" spans="1:11" x14ac:dyDescent="0.3">
      <c r="A30" s="45" t="s">
        <v>147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</row>
    <row r="31" spans="1:11" ht="9.9" customHeight="1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</row>
    <row r="32" spans="1:11" x14ac:dyDescent="0.3">
      <c r="A32" s="84" t="s">
        <v>148</v>
      </c>
      <c r="B32" s="85">
        <v>170861.02</v>
      </c>
      <c r="C32" s="85">
        <v>78590.114000000001</v>
      </c>
      <c r="D32" s="85">
        <v>68392.173999999999</v>
      </c>
      <c r="E32" s="85">
        <v>64417.339</v>
      </c>
      <c r="F32" s="85">
        <v>40845.120999999999</v>
      </c>
      <c r="G32" s="85">
        <v>49392.705999999998</v>
      </c>
      <c r="H32" s="85">
        <v>138739.365024</v>
      </c>
      <c r="I32" s="85">
        <v>188509.52299999999</v>
      </c>
      <c r="J32" s="85">
        <v>176571.45499999999</v>
      </c>
      <c r="K32" s="85">
        <v>147797.30900000001</v>
      </c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Balances PCGA Chile</vt:lpstr>
      <vt:lpstr>Est.Resultado Anual PCGA Chile</vt:lpstr>
      <vt:lpstr>Est.Resultado Trim. PCGA Chile</vt:lpstr>
      <vt:lpstr>Balances IFRS</vt:lpstr>
      <vt:lpstr>Est.Resultado Trim. IFRS</vt:lpstr>
      <vt:lpstr>Est.Resultado Anual IFRS</vt:lpstr>
      <vt:lpstr>Flujo Efectivo Trimestre</vt:lpstr>
      <vt:lpstr>Flujo Efectivo Anual</vt:lpstr>
      <vt:lpstr>'Balances IFRS'!Área_de_impresión</vt:lpstr>
      <vt:lpstr>'Est.Resultado Anual IFRS'!Área_de_impresión</vt:lpstr>
      <vt:lpstr>'Est.Resultado Trim. IFRS'!Área_de_impresión</vt:lpstr>
      <vt:lpstr>'Flujo Efectivo Trimestre'!Área_de_impresión</vt:lpstr>
      <vt:lpstr>'Balances IFRS'!Títulos_a_imprimir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Beatriz I. Matus Urra</cp:lastModifiedBy>
  <cp:lastPrinted>2022-04-27T19:13:42Z</cp:lastPrinted>
  <dcterms:created xsi:type="dcterms:W3CDTF">2009-06-19T20:01:04Z</dcterms:created>
  <dcterms:modified xsi:type="dcterms:W3CDTF">2023-01-26T21:16:00Z</dcterms:modified>
</cp:coreProperties>
</file>